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chardh\Documents\"/>
    </mc:Choice>
  </mc:AlternateContent>
  <bookViews>
    <workbookView xWindow="-38520" yWindow="-120" windowWidth="38640" windowHeight="15840"/>
  </bookViews>
  <sheets>
    <sheet name="Sheet1" sheetId="1" r:id="rId1"/>
    <sheet name="Sheet2" sheetId="8" r:id="rId2"/>
    <sheet name="Q3 Employment &amp; Wages" sheetId="2" r:id="rId3"/>
    <sheet name="Q2 Employment &amp; Wages" sheetId="3" r:id="rId4"/>
    <sheet name="Q1 Employment &amp; Wages" sheetId="7" r:id="rId5"/>
    <sheet name="2019 Employment &amp; Wages" sheetId="6" r:id="rId6"/>
    <sheet name="Hospitality Employment" sheetId="4" r:id="rId7"/>
    <sheet name="Semi Annual CPI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M34" i="1"/>
  <c r="L34" i="1"/>
  <c r="K34" i="1"/>
  <c r="J34" i="1"/>
  <c r="I34" i="1"/>
  <c r="H34" i="1"/>
  <c r="G34" i="1"/>
  <c r="F34" i="1"/>
  <c r="E34" i="1"/>
  <c r="M32" i="1"/>
  <c r="L32" i="1"/>
  <c r="K32" i="1"/>
  <c r="J32" i="1"/>
  <c r="I32" i="1"/>
  <c r="H32" i="1"/>
  <c r="G32" i="1"/>
  <c r="F32" i="1"/>
  <c r="E32" i="1"/>
  <c r="M30" i="1"/>
  <c r="L30" i="1"/>
  <c r="K30" i="1"/>
  <c r="J30" i="1"/>
  <c r="I30" i="1"/>
  <c r="H30" i="1"/>
  <c r="G30" i="1"/>
  <c r="F30" i="1"/>
  <c r="E30" i="1"/>
  <c r="AA88" i="8"/>
  <c r="Z88" i="8"/>
  <c r="Y88" i="8"/>
  <c r="X88" i="8"/>
  <c r="W88" i="8"/>
  <c r="V88" i="8"/>
  <c r="U88" i="8"/>
  <c r="T88" i="8"/>
  <c r="S88" i="8"/>
  <c r="AA86" i="8"/>
  <c r="Z86" i="8"/>
  <c r="Y86" i="8"/>
  <c r="X86" i="8"/>
  <c r="W86" i="8"/>
  <c r="V86" i="8"/>
  <c r="U86" i="8"/>
  <c r="T86" i="8"/>
  <c r="S86" i="8"/>
  <c r="E17" i="1"/>
  <c r="M28" i="1"/>
  <c r="L28" i="1"/>
  <c r="K28" i="1"/>
  <c r="J28" i="1"/>
  <c r="I28" i="1"/>
  <c r="H28" i="1"/>
  <c r="G28" i="1"/>
  <c r="F28" i="1"/>
  <c r="E28" i="1"/>
  <c r="M26" i="1"/>
  <c r="L26" i="1"/>
  <c r="K26" i="1"/>
  <c r="J26" i="1"/>
  <c r="I26" i="1"/>
  <c r="H26" i="1"/>
  <c r="G26" i="1"/>
  <c r="F26" i="1"/>
  <c r="E26" i="1"/>
  <c r="M24" i="1"/>
  <c r="L24" i="1"/>
  <c r="K24" i="1"/>
  <c r="J24" i="1"/>
  <c r="I24" i="1"/>
  <c r="H24" i="1"/>
  <c r="G24" i="1"/>
  <c r="F24" i="1"/>
  <c r="E24" i="1"/>
  <c r="AA66" i="8"/>
  <c r="Z66" i="8"/>
  <c r="Y66" i="8"/>
  <c r="X66" i="8"/>
  <c r="W66" i="8"/>
  <c r="V66" i="8"/>
  <c r="U66" i="8"/>
  <c r="T66" i="8"/>
  <c r="S66" i="8"/>
  <c r="AA64" i="8"/>
  <c r="Z64" i="8"/>
  <c r="Y64" i="8"/>
  <c r="X64" i="8"/>
  <c r="W64" i="8"/>
  <c r="V64" i="8"/>
  <c r="U64" i="8"/>
  <c r="T64" i="8"/>
  <c r="S64" i="8"/>
  <c r="AA62" i="8"/>
  <c r="Z62" i="8"/>
  <c r="Y62" i="8"/>
  <c r="X62" i="8"/>
  <c r="W62" i="8"/>
  <c r="V62" i="8"/>
  <c r="U62" i="8"/>
  <c r="T62" i="8"/>
  <c r="S62" i="8"/>
  <c r="AA60" i="8"/>
  <c r="Z60" i="8"/>
  <c r="Y60" i="8"/>
  <c r="X60" i="8"/>
  <c r="W60" i="8"/>
  <c r="V60" i="8"/>
  <c r="U60" i="8"/>
  <c r="T60" i="8"/>
  <c r="S60" i="8"/>
  <c r="AA58" i="8"/>
  <c r="Z58" i="8"/>
  <c r="Y58" i="8"/>
  <c r="X58" i="8"/>
  <c r="W58" i="8"/>
  <c r="V58" i="8"/>
  <c r="U58" i="8"/>
  <c r="T58" i="8"/>
  <c r="S58" i="8"/>
  <c r="M22" i="1"/>
  <c r="L22" i="1"/>
  <c r="K22" i="1"/>
  <c r="J22" i="1"/>
  <c r="I22" i="1"/>
  <c r="H22" i="1"/>
  <c r="G22" i="1"/>
  <c r="F22" i="1"/>
  <c r="E22" i="1"/>
  <c r="M16" i="1"/>
  <c r="L16" i="1"/>
  <c r="K16" i="1"/>
  <c r="J16" i="1"/>
  <c r="I16" i="1"/>
  <c r="H16" i="1"/>
  <c r="G16" i="1"/>
  <c r="F16" i="1"/>
  <c r="E16" i="1"/>
  <c r="M14" i="1"/>
  <c r="L14" i="1"/>
  <c r="K14" i="1"/>
  <c r="J14" i="1"/>
  <c r="I14" i="1"/>
  <c r="H14" i="1"/>
  <c r="G14" i="1"/>
  <c r="F14" i="1"/>
  <c r="E14" i="1"/>
  <c r="AA103" i="8"/>
  <c r="Z103" i="8"/>
  <c r="Y103" i="8"/>
  <c r="X103" i="8"/>
  <c r="W103" i="8"/>
  <c r="V103" i="8"/>
  <c r="U103" i="8"/>
  <c r="T103" i="8"/>
  <c r="S103" i="8"/>
  <c r="AA56" i="8"/>
  <c r="Z56" i="8"/>
  <c r="Y56" i="8"/>
  <c r="X56" i="8"/>
  <c r="W56" i="8"/>
  <c r="V56" i="8"/>
  <c r="U56" i="8"/>
  <c r="T56" i="8"/>
  <c r="S56" i="8"/>
  <c r="AA42" i="8"/>
  <c r="Z42" i="8"/>
  <c r="Y42" i="8"/>
  <c r="X42" i="8"/>
  <c r="W42" i="8"/>
  <c r="V42" i="8"/>
  <c r="U42" i="8"/>
  <c r="T42" i="8"/>
  <c r="S42" i="8"/>
  <c r="AA21" i="8"/>
  <c r="Z21" i="8"/>
  <c r="Y21" i="8"/>
  <c r="X21" i="8"/>
  <c r="W21" i="8"/>
  <c r="V21" i="8"/>
  <c r="U21" i="8"/>
  <c r="T21" i="8"/>
  <c r="S21" i="8"/>
  <c r="AA8" i="8"/>
  <c r="Z8" i="8"/>
  <c r="Y8" i="8"/>
  <c r="X8" i="8"/>
  <c r="W8" i="8"/>
  <c r="V8" i="8"/>
  <c r="U8" i="8"/>
  <c r="T8" i="8"/>
  <c r="S8" i="8"/>
  <c r="AA6" i="8"/>
  <c r="Z6" i="8"/>
  <c r="Y6" i="8"/>
  <c r="X6" i="8"/>
  <c r="W6" i="8"/>
  <c r="V6" i="8"/>
  <c r="U6" i="8"/>
  <c r="T6" i="8"/>
  <c r="S6" i="8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H20" i="1" s="1"/>
  <c r="G19" i="1"/>
  <c r="F19" i="1"/>
  <c r="F20" i="1" s="1"/>
  <c r="E19" i="1"/>
  <c r="E20" i="1" s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K18" i="1" s="1"/>
  <c r="J17" i="1"/>
  <c r="J18" i="1" s="1"/>
  <c r="I17" i="1"/>
  <c r="H17" i="1"/>
  <c r="G17" i="1"/>
  <c r="F17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H12" i="1" s="1"/>
  <c r="G11" i="1"/>
  <c r="G12" i="1" s="1"/>
  <c r="F11" i="1"/>
  <c r="E11" i="1"/>
  <c r="G18" i="1" l="1"/>
  <c r="J20" i="1"/>
  <c r="L12" i="1"/>
  <c r="I18" i="1"/>
  <c r="K20" i="1"/>
  <c r="M20" i="1"/>
  <c r="F18" i="1"/>
  <c r="E12" i="1"/>
  <c r="M12" i="1"/>
  <c r="I12" i="1"/>
  <c r="H18" i="1"/>
  <c r="F12" i="1"/>
  <c r="J12" i="1"/>
  <c r="L20" i="1"/>
  <c r="L18" i="1"/>
  <c r="E18" i="1"/>
  <c r="K12" i="1"/>
  <c r="G20" i="1"/>
  <c r="M18" i="1"/>
  <c r="I20" i="1"/>
</calcChain>
</file>

<file path=xl/sharedStrings.xml><?xml version="1.0" encoding="utf-8"?>
<sst xmlns="http://schemas.openxmlformats.org/spreadsheetml/2006/main" count="2020" uniqueCount="272">
  <si>
    <t>Southeast Region</t>
  </si>
  <si>
    <t>Ketchikan Gateway Borough</t>
  </si>
  <si>
    <t>Juneau City and Borough</t>
  </si>
  <si>
    <t>Unemployment Rates, Alaska (AK Labor Dept. non-seasonally adj.)</t>
  </si>
  <si>
    <t>LABOR MARKET</t>
  </si>
  <si>
    <t>000130</t>
  </si>
  <si>
    <t>000000</t>
  </si>
  <si>
    <t>TOTAL INDUSTRIES</t>
  </si>
  <si>
    <t>2020</t>
  </si>
  <si>
    <t>03</t>
  </si>
  <si>
    <t>00</t>
  </si>
  <si>
    <t>200000</t>
  </si>
  <si>
    <t>TOTAL GOVERNMENT</t>
  </si>
  <si>
    <t>25</t>
  </si>
  <si>
    <t>920010</t>
  </si>
  <si>
    <t>FEDERAL GOVERNMENT</t>
  </si>
  <si>
    <t>10</t>
  </si>
  <si>
    <t>920020</t>
  </si>
  <si>
    <t>STATE GOVERNMENT</t>
  </si>
  <si>
    <t>20</t>
  </si>
  <si>
    <t>920030</t>
  </si>
  <si>
    <t>LOCAL GOVERNMENT</t>
  </si>
  <si>
    <t>30</t>
  </si>
  <si>
    <t>100000</t>
  </si>
  <si>
    <t>PRIVATE OWNERSHIP</t>
  </si>
  <si>
    <t>50</t>
  </si>
  <si>
    <t>300000</t>
  </si>
  <si>
    <t>GOODS-PRODUCING</t>
  </si>
  <si>
    <t>120000</t>
  </si>
  <si>
    <t/>
  </si>
  <si>
    <t>NATURAL RESOURCES AND MINING</t>
  </si>
  <si>
    <t>110000</t>
  </si>
  <si>
    <t>Agriculture, Forestry, Fishing, Hunting</t>
  </si>
  <si>
    <t>111000</t>
  </si>
  <si>
    <t>Crop Production</t>
  </si>
  <si>
    <t>112000</t>
  </si>
  <si>
    <t>Animal Production</t>
  </si>
  <si>
    <t>113000</t>
  </si>
  <si>
    <t>Forestry and Logging</t>
  </si>
  <si>
    <t>114000</t>
  </si>
  <si>
    <t>Fishing, Hunting, Trapping</t>
  </si>
  <si>
    <t>115000</t>
  </si>
  <si>
    <t>Agriculture, Forestry Support</t>
  </si>
  <si>
    <t>230000</t>
  </si>
  <si>
    <t>CONSTRUCTION</t>
  </si>
  <si>
    <t>236000</t>
  </si>
  <si>
    <t>Construction of Buildings</t>
  </si>
  <si>
    <t>237000</t>
  </si>
  <si>
    <t>Heavy Construction</t>
  </si>
  <si>
    <t>238000</t>
  </si>
  <si>
    <t>Specialty Trade Contractors</t>
  </si>
  <si>
    <t>310000</t>
  </si>
  <si>
    <t>MANUFACTURING</t>
  </si>
  <si>
    <t>311000</t>
  </si>
  <si>
    <t>Food</t>
  </si>
  <si>
    <t>312000</t>
  </si>
  <si>
    <t>Beverage and Tobacco Products</t>
  </si>
  <si>
    <t>321000</t>
  </si>
  <si>
    <t>Wood Products</t>
  </si>
  <si>
    <t>323000</t>
  </si>
  <si>
    <t>Printing and Support Activities</t>
  </si>
  <si>
    <t>325000</t>
  </si>
  <si>
    <t>Chemicals</t>
  </si>
  <si>
    <t>327000</t>
  </si>
  <si>
    <t>Nonmetallic Mineral Products</t>
  </si>
  <si>
    <t>332000</t>
  </si>
  <si>
    <t>Fabricated Metal Products</t>
  </si>
  <si>
    <t>336000</t>
  </si>
  <si>
    <t>Transportation Equipment</t>
  </si>
  <si>
    <t>339000</t>
  </si>
  <si>
    <t>Miscellaneous</t>
  </si>
  <si>
    <t>400000</t>
  </si>
  <si>
    <t>SERVICE-PROVIDING</t>
  </si>
  <si>
    <t>500000</t>
  </si>
  <si>
    <t>TRADE, TRANSPORTATION AND UTILITIES</t>
  </si>
  <si>
    <t>420000</t>
  </si>
  <si>
    <t>Wholesale Trade</t>
  </si>
  <si>
    <t>423000</t>
  </si>
  <si>
    <t>Wholesale, Durable Goods</t>
  </si>
  <si>
    <t>424000</t>
  </si>
  <si>
    <t>Wholesale, Nondurable Goods</t>
  </si>
  <si>
    <t>440000</t>
  </si>
  <si>
    <t>Retail Trade</t>
  </si>
  <si>
    <t>441000</t>
  </si>
  <si>
    <t>Motor Vehicle and Parts Dealers</t>
  </si>
  <si>
    <t>442000</t>
  </si>
  <si>
    <t>Furniture and Home Furnishings</t>
  </si>
  <si>
    <t>443000</t>
  </si>
  <si>
    <t>Electronics and Appliances</t>
  </si>
  <si>
    <t>444000</t>
  </si>
  <si>
    <t>Building Material and Garden</t>
  </si>
  <si>
    <t>445000</t>
  </si>
  <si>
    <t>Food and Beverages</t>
  </si>
  <si>
    <t>446000</t>
  </si>
  <si>
    <t>Health and Personal Care</t>
  </si>
  <si>
    <t>447000</t>
  </si>
  <si>
    <t>Gasoline Stations</t>
  </si>
  <si>
    <t>448000</t>
  </si>
  <si>
    <t>Clothing and Clothing Accessories</t>
  </si>
  <si>
    <t>451000</t>
  </si>
  <si>
    <t>Sporting Goods, Books, Music, etc.</t>
  </si>
  <si>
    <t>452000</t>
  </si>
  <si>
    <t>General Merchandise</t>
  </si>
  <si>
    <t>453000</t>
  </si>
  <si>
    <t>454000</t>
  </si>
  <si>
    <t>Nonstore Retailers</t>
  </si>
  <si>
    <t>480000</t>
  </si>
  <si>
    <t>Transportation and Warehousing</t>
  </si>
  <si>
    <t>481000</t>
  </si>
  <si>
    <t>Air Transportation</t>
  </si>
  <si>
    <t>483000</t>
  </si>
  <si>
    <t>Water Transportation</t>
  </si>
  <si>
    <t>484000</t>
  </si>
  <si>
    <t>Truck Transportation</t>
  </si>
  <si>
    <t>485000</t>
  </si>
  <si>
    <t>Transit and Ground Passenger</t>
  </si>
  <si>
    <t>487000</t>
  </si>
  <si>
    <t>Scenic and Sightseeing</t>
  </si>
  <si>
    <t>488000</t>
  </si>
  <si>
    <t>Support Activities</t>
  </si>
  <si>
    <t>492000</t>
  </si>
  <si>
    <t>Couriers and Messengers</t>
  </si>
  <si>
    <t>493000</t>
  </si>
  <si>
    <t>Warehousing and Storage</t>
  </si>
  <si>
    <t>220000</t>
  </si>
  <si>
    <t>Utilities</t>
  </si>
  <si>
    <t>221000</t>
  </si>
  <si>
    <t>510000</t>
  </si>
  <si>
    <t>INFORMATION</t>
  </si>
  <si>
    <t>511000</t>
  </si>
  <si>
    <t>Publishing, except Internet</t>
  </si>
  <si>
    <t>512000</t>
  </si>
  <si>
    <t>Motion Picture and Sound Recording</t>
  </si>
  <si>
    <t>515000</t>
  </si>
  <si>
    <t>Broadcasting, except Internet</t>
  </si>
  <si>
    <t>517000</t>
  </si>
  <si>
    <t>Telecommunications</t>
  </si>
  <si>
    <t>600000</t>
  </si>
  <si>
    <t>FINANCIAL ACTIVITIES</t>
  </si>
  <si>
    <t>520000</t>
  </si>
  <si>
    <t>Finance and Insurance</t>
  </si>
  <si>
    <t>522000</t>
  </si>
  <si>
    <t>Credit Intermediation, etc.</t>
  </si>
  <si>
    <t>523000</t>
  </si>
  <si>
    <t>Securities, Investments</t>
  </si>
  <si>
    <t>524000</t>
  </si>
  <si>
    <t>Insurance Carriers</t>
  </si>
  <si>
    <t>Funds, Trusts, etc.</t>
  </si>
  <si>
    <t>530000</t>
  </si>
  <si>
    <t>Real Estate, Rental and Leasing</t>
  </si>
  <si>
    <t>531000</t>
  </si>
  <si>
    <t>Real Estate</t>
  </si>
  <si>
    <t>532000</t>
  </si>
  <si>
    <t>Rental and Leasing Svcs.</t>
  </si>
  <si>
    <t>700000</t>
  </si>
  <si>
    <t>PROFESSIONAL AND BUSINESS SERVICES</t>
  </si>
  <si>
    <t>540000</t>
  </si>
  <si>
    <t>Professional, Scientific, Tech.</t>
  </si>
  <si>
    <t>541000</t>
  </si>
  <si>
    <t>550000</t>
  </si>
  <si>
    <t>Mgmt. of Companies &amp; Enterprises</t>
  </si>
  <si>
    <t>551000</t>
  </si>
  <si>
    <t>Mgmt. of Companies and Enterprises</t>
  </si>
  <si>
    <t>560000</t>
  </si>
  <si>
    <t>Administrative and Waste Services</t>
  </si>
  <si>
    <t>561000</t>
  </si>
  <si>
    <t>Administrative and Support Services</t>
  </si>
  <si>
    <t>562000</t>
  </si>
  <si>
    <t>Waste Management/Remediation</t>
  </si>
  <si>
    <t>800000</t>
  </si>
  <si>
    <t>EDUCATIONAL AND HEALTH SERVICES</t>
  </si>
  <si>
    <t>610000</t>
  </si>
  <si>
    <t>Educational Services</t>
  </si>
  <si>
    <t>611000</t>
  </si>
  <si>
    <t>620000</t>
  </si>
  <si>
    <t>Health Care and Social Assistance</t>
  </si>
  <si>
    <t>621000</t>
  </si>
  <si>
    <t>Out Patient Health Care</t>
  </si>
  <si>
    <t>622000</t>
  </si>
  <si>
    <t>Hospitals</t>
  </si>
  <si>
    <t>623000</t>
  </si>
  <si>
    <t>Nursing and Residential Care</t>
  </si>
  <si>
    <t>624000</t>
  </si>
  <si>
    <t>Social Assistance</t>
  </si>
  <si>
    <t>900000</t>
  </si>
  <si>
    <t>LEISURE AND HOSPITALITY</t>
  </si>
  <si>
    <t>710000</t>
  </si>
  <si>
    <t>Arts, Entertainment and Recreation</t>
  </si>
  <si>
    <t>711000</t>
  </si>
  <si>
    <t>Performing Arts</t>
  </si>
  <si>
    <t>712000</t>
  </si>
  <si>
    <t>Museums, Zoos, Parks, etc.</t>
  </si>
  <si>
    <t>713000</t>
  </si>
  <si>
    <t>Amusements, Gambling, Recreation</t>
  </si>
  <si>
    <t>720000</t>
  </si>
  <si>
    <t>Accommodation and Food Services</t>
  </si>
  <si>
    <t>721000</t>
  </si>
  <si>
    <t>Accommodation</t>
  </si>
  <si>
    <t>722000</t>
  </si>
  <si>
    <t>Food Services and Drinking Places</t>
  </si>
  <si>
    <t>810000</t>
  </si>
  <si>
    <t>OTHER SERVICES</t>
  </si>
  <si>
    <t>811000</t>
  </si>
  <si>
    <t>Repair and Maintenance</t>
  </si>
  <si>
    <t>812000</t>
  </si>
  <si>
    <t>Personal and Laundry</t>
  </si>
  <si>
    <t>813000</t>
  </si>
  <si>
    <t>Membership Organizations, etc.</t>
  </si>
  <si>
    <t>814000</t>
  </si>
  <si>
    <t>Private Households</t>
  </si>
  <si>
    <t>UNCLASSIFIED ESTABLISHMENTS</t>
  </si>
  <si>
    <t>AREA
CODE</t>
  </si>
  <si>
    <t>AREANAME</t>
  </si>
  <si>
    <t>IND CODE (NAICS)</t>
  </si>
  <si>
    <t>NAICS DESCRIPTION</t>
  </si>
  <si>
    <t>YR</t>
  </si>
  <si>
    <t>QTR</t>
  </si>
  <si>
    <t>OWNER-
SHIP</t>
  </si>
  <si>
    <t>UNITS</t>
  </si>
  <si>
    <t>JUL
EMP</t>
  </si>
  <si>
    <t>AUG
EMP</t>
  </si>
  <si>
    <t>SEP
EMP</t>
  </si>
  <si>
    <t xml:space="preserve">AVG EMP </t>
  </si>
  <si>
    <t>TOTAL WAGES</t>
  </si>
  <si>
    <t>AVG
 MONTHLY  WAGES</t>
  </si>
  <si>
    <t>02</t>
  </si>
  <si>
    <t>APR
EMP</t>
  </si>
  <si>
    <t>MAY
EMP</t>
  </si>
  <si>
    <t>JUN
EMP</t>
  </si>
  <si>
    <t>01</t>
  </si>
  <si>
    <t>2020 1st Quarter</t>
  </si>
  <si>
    <t>2020 2nd Quarter</t>
  </si>
  <si>
    <t>2020 3rd Quarter</t>
  </si>
  <si>
    <t>JAN
EMP</t>
  </si>
  <si>
    <t>FEB
EMP</t>
  </si>
  <si>
    <t>MAR
EMP</t>
  </si>
  <si>
    <t>2019 Annual</t>
  </si>
  <si>
    <t>2019</t>
  </si>
  <si>
    <t>OCT
EMP</t>
  </si>
  <si>
    <t>NOV
EMP</t>
  </si>
  <si>
    <t>DEC
EMP</t>
  </si>
  <si>
    <t>Year</t>
  </si>
  <si>
    <t>1st Half</t>
  </si>
  <si>
    <t>Percent Change</t>
  </si>
  <si>
    <t>2nd Half</t>
  </si>
  <si>
    <t>Annual</t>
  </si>
  <si>
    <t>Urban Alaska (Consumer Price Index)</t>
  </si>
  <si>
    <t>United States (Consumer Price Index)</t>
  </si>
  <si>
    <t>*Unemployment is a blended rate for 2020 due to self employed and gig workers receiving benefits.</t>
  </si>
  <si>
    <t>210000</t>
  </si>
  <si>
    <t>Mining</t>
  </si>
  <si>
    <t>212000</t>
  </si>
  <si>
    <t>Mining, except Oil and Gas</t>
  </si>
  <si>
    <t>425000</t>
  </si>
  <si>
    <t>Wholesale, Electronic Markets</t>
  </si>
  <si>
    <t>Consumer Price Index (alaska.gov)</t>
  </si>
  <si>
    <t>https://live.laborstats.alaska.gov/labforce/labdata.cfm?s=54&amp;a=0</t>
  </si>
  <si>
    <t>Ketchikan Total Employment by Month (units)</t>
  </si>
  <si>
    <t>230000 Construction Employment (units)</t>
  </si>
  <si>
    <t>440000 Retail Trade</t>
  </si>
  <si>
    <t>920030 State Government</t>
  </si>
  <si>
    <t>920030 Local Government</t>
  </si>
  <si>
    <t>480000 Transportation and Warehousing</t>
  </si>
  <si>
    <t>Percent Change from YoY MoM</t>
  </si>
  <si>
    <t>481000 Air Transportation</t>
  </si>
  <si>
    <t>487000 Scenic and Sightseeing</t>
  </si>
  <si>
    <t>488000 Support Activities</t>
  </si>
  <si>
    <t>540000 Professional, Scientific, Tech.</t>
  </si>
  <si>
    <t>Ketchikan Industries that Significant Job Loses/Gains from 2019</t>
  </si>
  <si>
    <t>720000 Accommodation and Food Services</t>
  </si>
  <si>
    <t>721000 Accomodation</t>
  </si>
  <si>
    <t>722000 Food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</si>
</sst>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3" fillId="0" borderId="0"/>
    <xf numFmtId="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164" fontId="0" fillId="0" borderId="0" xfId="2" applyNumberFormat="1" applyFont="1"/>
    <xf numFmtId="0" fontId="0" fillId="0" borderId="0" xfId="2" applyNumberFormat="1" applyFont="1"/>
    <xf numFmtId="0" fontId="0" fillId="0" borderId="0" xfId="0" applyNumberFormat="1"/>
    <xf numFmtId="0" fontId="2" fillId="0" borderId="1" xfId="0" applyFont="1" applyBorder="1"/>
    <xf numFmtId="0" fontId="0" fillId="0" borderId="1" xfId="0" applyBorder="1"/>
    <xf numFmtId="164" fontId="0" fillId="0" borderId="1" xfId="2" applyNumberFormat="1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17" fontId="0" fillId="3" borderId="1" xfId="2" applyNumberFormat="1" applyFont="1" applyFill="1" applyBorder="1" applyAlignment="1">
      <alignment vertical="center"/>
    </xf>
    <xf numFmtId="17" fontId="0" fillId="3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 wrapText="1"/>
    </xf>
    <xf numFmtId="165" fontId="5" fillId="0" borderId="0" xfId="1" applyNumberFormat="1" applyFont="1" applyAlignment="1"/>
    <xf numFmtId="3" fontId="0" fillId="0" borderId="0" xfId="0" applyNumberFormat="1"/>
    <xf numFmtId="165" fontId="4" fillId="4" borderId="0" xfId="1" applyNumberFormat="1" applyFont="1" applyFill="1" applyAlignment="1">
      <alignment horizontal="right" wrapText="1"/>
    </xf>
    <xf numFmtId="165" fontId="0" fillId="0" borderId="0" xfId="1" applyNumberFormat="1" applyFont="1"/>
    <xf numFmtId="0" fontId="0" fillId="2" borderId="1" xfId="0" applyFill="1" applyBorder="1"/>
    <xf numFmtId="165" fontId="5" fillId="0" borderId="4" xfId="1" applyNumberFormat="1" applyFont="1" applyFill="1" applyBorder="1" applyAlignment="1">
      <alignment horizontal="right"/>
    </xf>
    <xf numFmtId="0" fontId="4" fillId="4" borderId="0" xfId="26" applyFont="1" applyFill="1" applyAlignment="1">
      <alignment horizontal="right" wrapText="1"/>
    </xf>
    <xf numFmtId="3" fontId="4" fillId="4" borderId="0" xfId="5" applyNumberFormat="1" applyFont="1" applyFill="1" applyAlignment="1">
      <alignment horizontal="right" wrapText="1"/>
    </xf>
    <xf numFmtId="0" fontId="4" fillId="4" borderId="0" xfId="26" applyFont="1" applyFill="1" applyAlignment="1">
      <alignment horizontal="left" wrapText="1"/>
    </xf>
    <xf numFmtId="0" fontId="0" fillId="0" borderId="3" xfId="0" applyBorder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4" fillId="4" borderId="0" xfId="26" applyFont="1" applyFill="1" applyAlignment="1">
      <alignment horizontal="right" wrapText="1"/>
    </xf>
    <xf numFmtId="3" fontId="4" fillId="4" borderId="0" xfId="5" applyNumberFormat="1" applyFont="1" applyFill="1" applyAlignment="1">
      <alignment horizontal="right" wrapText="1"/>
    </xf>
    <xf numFmtId="0" fontId="4" fillId="4" borderId="0" xfId="26" applyFont="1" applyFill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2" xfId="0" applyBorder="1"/>
    <xf numFmtId="0" fontId="0" fillId="2" borderId="13" xfId="0" applyFill="1" applyBorder="1"/>
    <xf numFmtId="0" fontId="0" fillId="0" borderId="13" xfId="0" applyBorder="1"/>
    <xf numFmtId="0" fontId="0" fillId="2" borderId="14" xfId="0" applyFill="1" applyBorder="1"/>
    <xf numFmtId="0" fontId="0" fillId="0" borderId="15" xfId="0" applyBorder="1"/>
    <xf numFmtId="0" fontId="2" fillId="0" borderId="16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8" xfId="0" applyBorder="1" applyAlignment="1">
      <alignment wrapText="1"/>
    </xf>
    <xf numFmtId="0" fontId="8" fillId="0" borderId="0" xfId="39"/>
    <xf numFmtId="0" fontId="7" fillId="0" borderId="0" xfId="0" applyFont="1" applyFill="1" applyBorder="1" applyAlignment="1">
      <alignment wrapText="1"/>
    </xf>
    <xf numFmtId="0" fontId="4" fillId="0" borderId="4" xfId="8" applyFont="1" applyFill="1" applyBorder="1" applyAlignment="1"/>
    <xf numFmtId="0" fontId="5" fillId="0" borderId="4" xfId="8" applyFont="1" applyFill="1" applyBorder="1" applyAlignment="1"/>
    <xf numFmtId="0" fontId="5" fillId="0" borderId="4" xfId="8" applyFont="1" applyFill="1" applyBorder="1" applyAlignment="1">
      <alignment horizontal="right"/>
    </xf>
    <xf numFmtId="3" fontId="5" fillId="0" borderId="4" xfId="8" applyNumberFormat="1" applyFont="1" applyFill="1" applyBorder="1" applyAlignment="1">
      <alignment horizontal="right"/>
    </xf>
    <xf numFmtId="3" fontId="5" fillId="0" borderId="0" xfId="8" applyNumberFormat="1" applyFont="1" applyAlignment="1"/>
    <xf numFmtId="0" fontId="5" fillId="2" borderId="4" xfId="8" applyFont="1" applyFill="1" applyBorder="1" applyAlignment="1"/>
    <xf numFmtId="0" fontId="5" fillId="2" borderId="4" xfId="8" applyFont="1" applyFill="1" applyBorder="1" applyAlignment="1">
      <alignment horizontal="right"/>
    </xf>
    <xf numFmtId="3" fontId="5" fillId="2" borderId="4" xfId="8" applyNumberFormat="1" applyFont="1" applyFill="1" applyBorder="1" applyAlignment="1">
      <alignment horizontal="right"/>
    </xf>
    <xf numFmtId="165" fontId="5" fillId="2" borderId="4" xfId="1" applyNumberFormat="1" applyFont="1" applyFill="1" applyBorder="1" applyAlignment="1">
      <alignment horizontal="right"/>
    </xf>
    <xf numFmtId="0" fontId="4" fillId="2" borderId="4" xfId="8" applyFont="1" applyFill="1" applyBorder="1" applyAlignment="1"/>
    <xf numFmtId="0" fontId="0" fillId="3" borderId="0" xfId="0" applyFill="1" applyAlignment="1">
      <alignment wrapText="1"/>
    </xf>
    <xf numFmtId="0" fontId="0" fillId="3" borderId="0" xfId="0" applyFill="1"/>
    <xf numFmtId="0" fontId="0" fillId="2" borderId="0" xfId="0" applyFill="1"/>
    <xf numFmtId="3" fontId="0" fillId="2" borderId="0" xfId="0" applyNumberFormat="1" applyFill="1"/>
    <xf numFmtId="165" fontId="0" fillId="3" borderId="0" xfId="1" applyNumberFormat="1" applyFont="1" applyFill="1" applyAlignment="1">
      <alignment wrapText="1"/>
    </xf>
    <xf numFmtId="165" fontId="0" fillId="2" borderId="0" xfId="1" applyNumberFormat="1" applyFont="1" applyFill="1"/>
    <xf numFmtId="0" fontId="10" fillId="0" borderId="0" xfId="0" applyFont="1"/>
    <xf numFmtId="0" fontId="11" fillId="5" borderId="1" xfId="0" applyFont="1" applyFill="1" applyBorder="1" applyAlignment="1">
      <alignment wrapText="1"/>
    </xf>
    <xf numFmtId="17" fontId="11" fillId="5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17" xfId="0" applyFont="1" applyBorder="1"/>
    <xf numFmtId="3" fontId="11" fillId="0" borderId="17" xfId="0" applyNumberFormat="1" applyFont="1" applyBorder="1"/>
    <xf numFmtId="3" fontId="12" fillId="0" borderId="18" xfId="8" applyNumberFormat="1" applyFont="1" applyBorder="1" applyAlignment="1">
      <alignment horizontal="right"/>
    </xf>
    <xf numFmtId="3" fontId="12" fillId="0" borderId="19" xfId="8" applyNumberFormat="1" applyFont="1" applyBorder="1" applyAlignment="1">
      <alignment horizontal="right"/>
    </xf>
    <xf numFmtId="9" fontId="12" fillId="2" borderId="19" xfId="2" applyFont="1" applyFill="1" applyBorder="1" applyAlignment="1">
      <alignment horizontal="right"/>
    </xf>
    <xf numFmtId="3" fontId="12" fillId="0" borderId="17" xfId="8" applyNumberFormat="1" applyFont="1" applyBorder="1"/>
    <xf numFmtId="9" fontId="11" fillId="0" borderId="0" xfId="2" applyFont="1" applyFill="1"/>
    <xf numFmtId="9" fontId="11" fillId="0" borderId="17" xfId="2" applyFont="1" applyFill="1" applyBorder="1"/>
    <xf numFmtId="0" fontId="10" fillId="0" borderId="0" xfId="0" applyFont="1" applyFill="1" applyBorder="1"/>
    <xf numFmtId="164" fontId="0" fillId="0" borderId="0" xfId="2" applyNumberFormat="1" applyFont="1" applyBorder="1"/>
    <xf numFmtId="0" fontId="2" fillId="0" borderId="0" xfId="0" applyFont="1" applyBorder="1"/>
    <xf numFmtId="0" fontId="10" fillId="0" borderId="0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3" fontId="13" fillId="0" borderId="0" xfId="8" applyNumberFormat="1" applyFont="1" applyBorder="1" applyAlignment="1">
      <alignment horizontal="right"/>
    </xf>
    <xf numFmtId="9" fontId="0" fillId="2" borderId="1" xfId="2" applyFont="1" applyFill="1" applyBorder="1"/>
    <xf numFmtId="0" fontId="9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Fill="1" applyBorder="1"/>
    <xf numFmtId="9" fontId="0" fillId="2" borderId="20" xfId="2" applyFont="1" applyFill="1" applyBorder="1"/>
    <xf numFmtId="0" fontId="10" fillId="0" borderId="0" xfId="0" applyFont="1" applyAlignment="1">
      <alignment horizontal="left"/>
    </xf>
    <xf numFmtId="0" fontId="14" fillId="0" borderId="0" xfId="0" applyFont="1" applyAlignment="1"/>
    <xf numFmtId="0" fontId="14" fillId="3" borderId="0" xfId="0" applyFont="1" applyFill="1" applyAlignment="1">
      <alignment wrapText="1"/>
    </xf>
    <xf numFmtId="0" fontId="14" fillId="3" borderId="2" xfId="0" applyFont="1" applyFill="1" applyBorder="1" applyAlignment="1">
      <alignment horizontal="left"/>
    </xf>
    <xf numFmtId="0" fontId="8" fillId="0" borderId="0" xfId="39" applyAlignment="1">
      <alignment wrapText="1"/>
    </xf>
    <xf numFmtId="0" fontId="10" fillId="0" borderId="17" xfId="0" applyFont="1" applyBorder="1"/>
    <xf numFmtId="0" fontId="10" fillId="0" borderId="0" xfId="0" applyFont="1" applyAlignment="1">
      <alignment horizontal="left" wrapText="1" indent="3"/>
    </xf>
    <xf numFmtId="0" fontId="10" fillId="0" borderId="0" xfId="0" applyFont="1" applyAlignment="1">
      <alignment horizontal="left" indent="3"/>
    </xf>
    <xf numFmtId="3" fontId="15" fillId="0" borderId="0" xfId="8" applyNumberFormat="1" applyFont="1" applyBorder="1" applyAlignment="1">
      <alignment horizontal="right"/>
    </xf>
    <xf numFmtId="3" fontId="2" fillId="0" borderId="0" xfId="0" applyNumberFormat="1" applyFont="1" applyBorder="1"/>
    <xf numFmtId="3" fontId="0" fillId="0" borderId="1" xfId="0" applyNumberFormat="1" applyFont="1" applyFill="1" applyBorder="1"/>
    <xf numFmtId="3" fontId="0" fillId="0" borderId="1" xfId="0" applyNumberFormat="1" applyFont="1" applyBorder="1"/>
    <xf numFmtId="0" fontId="0" fillId="0" borderId="1" xfId="0" applyFont="1" applyFill="1" applyBorder="1"/>
    <xf numFmtId="3" fontId="13" fillId="0" borderId="0" xfId="8" applyNumberFormat="1" applyFont="1" applyBorder="1"/>
    <xf numFmtId="0" fontId="2" fillId="0" borderId="21" xfId="0" applyFont="1" applyBorder="1"/>
    <xf numFmtId="0" fontId="0" fillId="0" borderId="0" xfId="0" applyFont="1" applyBorder="1" applyAlignment="1">
      <alignment wrapText="1"/>
    </xf>
    <xf numFmtId="0" fontId="0" fillId="0" borderId="21" xfId="0" applyFont="1" applyBorder="1"/>
    <xf numFmtId="9" fontId="0" fillId="6" borderId="1" xfId="2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4" borderId="0" xfId="26" applyFont="1" applyFill="1" applyAlignment="1">
      <alignment horizontal="left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0">
    <cellStyle name="Comma 2" xfId="5"/>
    <cellStyle name="Comma 3" xfId="10"/>
    <cellStyle name="Comma 4" xfId="19"/>
    <cellStyle name="Comma 5" xfId="27"/>
    <cellStyle name="Comma 6" xfId="4"/>
    <cellStyle name="Currency" xfId="1" builtinId="4"/>
    <cellStyle name="Currency 2" xfId="11"/>
    <cellStyle name="Hyperlink" xfId="39" builtinId="8"/>
    <cellStyle name="Normal" xfId="0" builtinId="0"/>
    <cellStyle name="Normal 10" xfId="26"/>
    <cellStyle name="Normal 11" xfId="25"/>
    <cellStyle name="Normal 12" xfId="3"/>
    <cellStyle name="Normal 2" xfId="6"/>
    <cellStyle name="Normal 2 2" xfId="12"/>
    <cellStyle name="Normal 2 3" xfId="20"/>
    <cellStyle name="Normal 2 3 2" xfId="34"/>
    <cellStyle name="Normal 2 4" xfId="28"/>
    <cellStyle name="Normal 3" xfId="7"/>
    <cellStyle name="Normal 3 2" xfId="13"/>
    <cellStyle name="Normal 3 2 2" xfId="21"/>
    <cellStyle name="Normal 3 2 2 2" xfId="35"/>
    <cellStyle name="Normal 3 2 3" xfId="29"/>
    <cellStyle name="Normal 4" xfId="9"/>
    <cellStyle name="Normal 5" xfId="14"/>
    <cellStyle name="Normal 5 2" xfId="22"/>
    <cellStyle name="Normal 5 2 2" xfId="36"/>
    <cellStyle name="Normal 5 3" xfId="30"/>
    <cellStyle name="Normal 6" xfId="15"/>
    <cellStyle name="Normal 6 2" xfId="23"/>
    <cellStyle name="Normal 6 2 2" xfId="37"/>
    <cellStyle name="Normal 6 3" xfId="31"/>
    <cellStyle name="Normal 7" xfId="16"/>
    <cellStyle name="Normal 7 2" xfId="24"/>
    <cellStyle name="Normal 7 2 2" xfId="38"/>
    <cellStyle name="Normal 7 3" xfId="32"/>
    <cellStyle name="Normal 8" xfId="18"/>
    <cellStyle name="Normal 9" xfId="17"/>
    <cellStyle name="Normal 9 2" xfId="33"/>
    <cellStyle name="Normal_Sheet1" xfId="8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ve.laborstats.alaska.gov/labforce/labdata.cfm?s=54&amp;a=0" TargetMode="External"/><Relationship Id="rId2" Type="http://schemas.openxmlformats.org/officeDocument/2006/relationships/hyperlink" Target="https://live.laborstats.alaska.gov/labforce/labdata.cfm?s=54&amp;a=0" TargetMode="External"/><Relationship Id="rId1" Type="http://schemas.openxmlformats.org/officeDocument/2006/relationships/hyperlink" Target="https://live.laborstats.alaska.gov/cpi/index.cfm" TargetMode="External"/><Relationship Id="rId4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zoomScale="60" zoomScaleNormal="60" workbookViewId="0">
      <pane xSplit="1" topLeftCell="B1" activePane="topRight" state="frozen"/>
      <selection pane="topRight" activeCell="A2" sqref="A2:Y8"/>
    </sheetView>
  </sheetViews>
  <sheetFormatPr defaultRowHeight="14.4" x14ac:dyDescent="0.55000000000000004"/>
  <cols>
    <col min="1" max="1" width="43" bestFit="1" customWidth="1"/>
    <col min="2" max="2" width="9.68359375" style="1" bestFit="1" customWidth="1"/>
  </cols>
  <sheetData>
    <row r="1" spans="1:40" ht="14.7" thickBot="1" x14ac:dyDescent="0.6"/>
    <row r="2" spans="1:40" ht="23.4" thickBot="1" x14ac:dyDescent="0.9">
      <c r="A2" s="94" t="s">
        <v>4</v>
      </c>
      <c r="B2" s="2"/>
      <c r="C2" s="3"/>
      <c r="D2" s="3"/>
      <c r="E2" s="3"/>
      <c r="F2" s="3"/>
      <c r="G2" s="3"/>
      <c r="H2" s="3"/>
    </row>
    <row r="3" spans="1:40" s="11" customFormat="1" ht="29.1" thickBot="1" x14ac:dyDescent="0.6">
      <c r="A3" s="12" t="s">
        <v>3</v>
      </c>
      <c r="B3" s="9">
        <v>44166</v>
      </c>
      <c r="C3" s="10">
        <v>44136</v>
      </c>
      <c r="D3" s="9">
        <v>44105</v>
      </c>
      <c r="E3" s="10">
        <v>44075</v>
      </c>
      <c r="F3" s="9">
        <v>44044</v>
      </c>
      <c r="G3" s="10">
        <v>44013</v>
      </c>
      <c r="H3" s="9">
        <v>43983</v>
      </c>
      <c r="I3" s="10">
        <v>43952</v>
      </c>
      <c r="J3" s="9">
        <v>43922</v>
      </c>
      <c r="K3" s="10">
        <v>43891</v>
      </c>
      <c r="L3" s="9">
        <v>43862</v>
      </c>
      <c r="M3" s="10">
        <v>43831</v>
      </c>
      <c r="N3" s="9">
        <v>43800</v>
      </c>
      <c r="O3" s="10">
        <v>43770</v>
      </c>
      <c r="P3" s="9">
        <v>43739</v>
      </c>
      <c r="Q3" s="10">
        <v>43709</v>
      </c>
      <c r="R3" s="9">
        <v>43678</v>
      </c>
      <c r="S3" s="10">
        <v>43647</v>
      </c>
      <c r="T3" s="9">
        <v>43617</v>
      </c>
      <c r="U3" s="10">
        <v>43586</v>
      </c>
      <c r="V3" s="9">
        <v>43556</v>
      </c>
      <c r="W3" s="10">
        <v>43525</v>
      </c>
      <c r="X3" s="9">
        <v>43497</v>
      </c>
      <c r="Y3" s="10">
        <v>43466</v>
      </c>
      <c r="AA3" s="109" t="s">
        <v>246</v>
      </c>
      <c r="AB3" s="110"/>
      <c r="AC3" s="110"/>
      <c r="AD3" s="110"/>
      <c r="AE3" s="110"/>
      <c r="AF3" s="110"/>
      <c r="AG3" s="111"/>
      <c r="AH3" s="39"/>
      <c r="AI3" s="109" t="s">
        <v>247</v>
      </c>
      <c r="AJ3" s="110"/>
      <c r="AK3" s="110"/>
      <c r="AL3" s="110"/>
      <c r="AM3" s="110"/>
      <c r="AN3" s="111"/>
    </row>
    <row r="4" spans="1:40" ht="28.8" x14ac:dyDescent="0.55000000000000004">
      <c r="A4" s="5" t="s">
        <v>0</v>
      </c>
      <c r="B4" s="6">
        <v>5.8000000000000003E-2</v>
      </c>
      <c r="C4" s="7">
        <v>6.4000000000000001E-2</v>
      </c>
      <c r="D4" s="7">
        <v>5.5E-2</v>
      </c>
      <c r="E4" s="8">
        <v>6.6000000000000003E-2</v>
      </c>
      <c r="F4" s="8">
        <v>6.5000000000000002E-2</v>
      </c>
      <c r="G4" s="8">
        <v>0.114</v>
      </c>
      <c r="H4" s="8">
        <v>0.13200000000000001</v>
      </c>
      <c r="I4" s="8">
        <v>0.13100000000000001</v>
      </c>
      <c r="J4" s="8">
        <v>0.13900000000000001</v>
      </c>
      <c r="K4" s="7">
        <v>6.2E-2</v>
      </c>
      <c r="L4" s="7">
        <v>6.5000000000000002E-2</v>
      </c>
      <c r="M4" s="7">
        <v>6.9000000000000006E-2</v>
      </c>
      <c r="N4" s="7">
        <v>6.3E-2</v>
      </c>
      <c r="O4" s="7">
        <v>6.4000000000000001E-2</v>
      </c>
      <c r="P4" s="7">
        <v>5.5E-2</v>
      </c>
      <c r="Q4" s="8">
        <v>4.5999999999999999E-2</v>
      </c>
      <c r="R4" s="8">
        <v>4.4999999999999998E-2</v>
      </c>
      <c r="S4" s="8">
        <v>4.7E-2</v>
      </c>
      <c r="T4" s="8">
        <v>5.2999999999999999E-2</v>
      </c>
      <c r="U4" s="8">
        <v>5.1999999999999998E-2</v>
      </c>
      <c r="V4" s="8">
        <v>6.2E-2</v>
      </c>
      <c r="W4" s="7">
        <v>7.3999999999999996E-2</v>
      </c>
      <c r="X4" s="7">
        <v>0.08</v>
      </c>
      <c r="Y4" s="7">
        <v>7.6999999999999999E-2</v>
      </c>
      <c r="AA4" s="41" t="s">
        <v>241</v>
      </c>
      <c r="AB4" s="42" t="s">
        <v>242</v>
      </c>
      <c r="AC4" s="42" t="s">
        <v>243</v>
      </c>
      <c r="AD4" s="42" t="s">
        <v>244</v>
      </c>
      <c r="AE4" s="42" t="s">
        <v>243</v>
      </c>
      <c r="AF4" s="42" t="s">
        <v>245</v>
      </c>
      <c r="AG4" s="43" t="s">
        <v>243</v>
      </c>
      <c r="AH4" s="44"/>
      <c r="AI4" s="45" t="s">
        <v>242</v>
      </c>
      <c r="AJ4" s="42" t="s">
        <v>243</v>
      </c>
      <c r="AK4" s="42" t="s">
        <v>244</v>
      </c>
      <c r="AL4" s="42" t="s">
        <v>243</v>
      </c>
      <c r="AM4" s="42" t="s">
        <v>245</v>
      </c>
      <c r="AN4" s="43" t="s">
        <v>243</v>
      </c>
    </row>
    <row r="5" spans="1:40" x14ac:dyDescent="0.55000000000000004">
      <c r="A5" s="5" t="s">
        <v>1</v>
      </c>
      <c r="B5" s="6">
        <v>6.7000000000000004E-2</v>
      </c>
      <c r="C5" s="7">
        <v>7.6999999999999999E-2</v>
      </c>
      <c r="D5" s="7">
        <v>9.7000000000000003E-2</v>
      </c>
      <c r="E5" s="8">
        <v>7.5999999999999998E-2</v>
      </c>
      <c r="F5" s="8">
        <v>7.5999999999999998E-2</v>
      </c>
      <c r="G5" s="8">
        <v>0.129</v>
      </c>
      <c r="H5" s="8">
        <v>0.14499999999999999</v>
      </c>
      <c r="I5" s="8">
        <v>0.154</v>
      </c>
      <c r="J5" s="8">
        <v>0.17399999999999999</v>
      </c>
      <c r="K5" s="7">
        <v>7.2999999999999995E-2</v>
      </c>
      <c r="L5" s="7">
        <v>7.3999999999999996E-2</v>
      </c>
      <c r="M5" s="7">
        <v>7.8E-2</v>
      </c>
      <c r="N5" s="7">
        <v>6.6000000000000003E-2</v>
      </c>
      <c r="O5" s="7">
        <v>6.9000000000000006E-2</v>
      </c>
      <c r="P5" s="7">
        <v>6.0999999999999999E-2</v>
      </c>
      <c r="Q5" s="8">
        <v>4.9799999999999997E-2</v>
      </c>
      <c r="R5" s="8">
        <v>4.5999999999999999E-2</v>
      </c>
      <c r="S5" s="8">
        <v>4.8000000000000001E-2</v>
      </c>
      <c r="T5" s="8">
        <v>5.8999999999999997E-2</v>
      </c>
      <c r="U5" s="8">
        <v>5.8000000000000003E-2</v>
      </c>
      <c r="V5" s="8">
        <v>6.8000000000000005E-2</v>
      </c>
      <c r="W5" s="7">
        <v>7.5999999999999998E-2</v>
      </c>
      <c r="X5" s="7">
        <v>8.1000000000000003E-2</v>
      </c>
      <c r="Y5" s="7">
        <v>7.8E-2</v>
      </c>
      <c r="AA5" s="30">
        <v>2020</v>
      </c>
      <c r="AB5" s="5">
        <v>225.04900000000001</v>
      </c>
      <c r="AC5" s="17">
        <v>-1.7</v>
      </c>
      <c r="AD5" s="5">
        <v>227.25800000000001</v>
      </c>
      <c r="AE5" s="17">
        <v>-0.5</v>
      </c>
      <c r="AF5" s="5">
        <v>226.15299999999999</v>
      </c>
      <c r="AG5" s="31">
        <v>-1.1000000000000001</v>
      </c>
      <c r="AH5" s="38"/>
      <c r="AI5" s="30">
        <v>257.55700000000002</v>
      </c>
      <c r="AJ5" s="17">
        <v>1.2</v>
      </c>
      <c r="AK5" s="5">
        <v>260.065</v>
      </c>
      <c r="AL5" s="17">
        <v>1.2</v>
      </c>
      <c r="AM5" s="5">
        <v>258.81099999999998</v>
      </c>
      <c r="AN5" s="31">
        <v>1.2</v>
      </c>
    </row>
    <row r="6" spans="1:40" x14ac:dyDescent="0.55000000000000004">
      <c r="A6" s="5" t="s">
        <v>2</v>
      </c>
      <c r="B6" s="6">
        <v>4.3999999999999997E-2</v>
      </c>
      <c r="C6" s="7">
        <v>5.0999999999999997E-2</v>
      </c>
      <c r="D6" s="7">
        <v>4.7E-2</v>
      </c>
      <c r="E6" s="8">
        <v>5.7000000000000002E-2</v>
      </c>
      <c r="F6" s="8">
        <v>5.7000000000000002E-2</v>
      </c>
      <c r="G6" s="8">
        <v>0.10299999999999999</v>
      </c>
      <c r="H6" s="8">
        <v>0.11700000000000001</v>
      </c>
      <c r="I6" s="8">
        <v>0.109</v>
      </c>
      <c r="J6" s="8">
        <v>0.109</v>
      </c>
      <c r="K6" s="7">
        <v>4.1000000000000002E-2</v>
      </c>
      <c r="L6" s="7">
        <v>0.04</v>
      </c>
      <c r="M6" s="7">
        <v>4.7E-2</v>
      </c>
      <c r="N6" s="7">
        <v>4.3999999999999997E-2</v>
      </c>
      <c r="O6" s="7">
        <v>4.3999999999999997E-2</v>
      </c>
      <c r="P6" s="7">
        <v>4.2000000000000003E-2</v>
      </c>
      <c r="Q6" s="8">
        <v>3.9E-2</v>
      </c>
      <c r="R6" s="8">
        <v>3.6999999999999998E-2</v>
      </c>
      <c r="S6" s="8">
        <v>3.9E-2</v>
      </c>
      <c r="T6" s="8">
        <v>4.2999999999999997E-2</v>
      </c>
      <c r="U6" s="8">
        <v>4.2000000000000003E-2</v>
      </c>
      <c r="V6" s="8">
        <v>4.5999999999999999E-2</v>
      </c>
      <c r="W6" s="7">
        <v>5.1999999999999998E-2</v>
      </c>
      <c r="X6" s="7">
        <v>5.5E-2</v>
      </c>
      <c r="Y6" s="7">
        <v>5.2999999999999999E-2</v>
      </c>
      <c r="AA6" s="30">
        <v>2019</v>
      </c>
      <c r="AB6" s="5">
        <v>228.858</v>
      </c>
      <c r="AC6" s="17">
        <v>2.6</v>
      </c>
      <c r="AD6" s="5">
        <v>228.495</v>
      </c>
      <c r="AE6" s="17">
        <v>0.2</v>
      </c>
      <c r="AF6" s="5">
        <v>228.67599999999999</v>
      </c>
      <c r="AG6" s="31">
        <v>1.4</v>
      </c>
      <c r="AH6" s="38"/>
      <c r="AI6" s="30">
        <v>254.41200000000001</v>
      </c>
      <c r="AJ6" s="17">
        <v>1.7</v>
      </c>
      <c r="AK6" s="5">
        <v>256.90300000000002</v>
      </c>
      <c r="AL6" s="17">
        <v>1.9</v>
      </c>
      <c r="AM6" s="5">
        <v>255.65700000000001</v>
      </c>
      <c r="AN6" s="31">
        <v>1.8</v>
      </c>
    </row>
    <row r="7" spans="1:40" ht="21.9" x14ac:dyDescent="0.55000000000000004">
      <c r="A7" s="47" t="s">
        <v>248</v>
      </c>
      <c r="E7" s="40"/>
      <c r="F7" s="40"/>
      <c r="G7" s="40"/>
      <c r="H7" s="40"/>
      <c r="I7" s="40"/>
      <c r="J7" s="40"/>
      <c r="K7" s="40"/>
      <c r="L7" s="40"/>
      <c r="M7" s="40"/>
      <c r="AA7" s="30">
        <v>2018</v>
      </c>
      <c r="AB7" s="5">
        <v>223.09899999999999</v>
      </c>
      <c r="AC7" s="17">
        <v>2.1</v>
      </c>
      <c r="AD7" s="5">
        <v>227.99199999999999</v>
      </c>
      <c r="AE7" s="17">
        <v>4</v>
      </c>
      <c r="AF7" s="5">
        <v>225.54499999999999</v>
      </c>
      <c r="AG7" s="31">
        <v>3</v>
      </c>
      <c r="AH7" s="38"/>
      <c r="AI7" s="30">
        <v>250.089</v>
      </c>
      <c r="AJ7" s="17">
        <v>2.5</v>
      </c>
      <c r="AK7" s="5">
        <v>252.125</v>
      </c>
      <c r="AL7" s="17">
        <v>2.4</v>
      </c>
      <c r="AM7" s="5">
        <v>251.107</v>
      </c>
      <c r="AN7" s="31">
        <v>2.4</v>
      </c>
    </row>
    <row r="8" spans="1:40" ht="16.5" customHeight="1" x14ac:dyDescent="0.55000000000000004">
      <c r="A8" s="46" t="s">
        <v>256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AA8" s="46" t="s">
        <v>255</v>
      </c>
      <c r="AB8" s="1"/>
    </row>
    <row r="9" spans="1:40" ht="69.3" x14ac:dyDescent="0.85">
      <c r="A9" s="93" t="s">
        <v>268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AA9" s="46"/>
      <c r="AB9" s="1"/>
    </row>
    <row r="10" spans="1:40" x14ac:dyDescent="0.55000000000000004">
      <c r="B10" s="9">
        <v>44166</v>
      </c>
      <c r="C10" s="10">
        <v>44136</v>
      </c>
      <c r="D10" s="9">
        <v>44105</v>
      </c>
      <c r="E10" s="10">
        <v>44075</v>
      </c>
      <c r="F10" s="9">
        <v>44044</v>
      </c>
      <c r="G10" s="10">
        <v>44013</v>
      </c>
      <c r="H10" s="9">
        <v>43983</v>
      </c>
      <c r="I10" s="10">
        <v>43952</v>
      </c>
      <c r="J10" s="9">
        <v>43922</v>
      </c>
      <c r="K10" s="10">
        <v>43891</v>
      </c>
      <c r="L10" s="9">
        <v>43862</v>
      </c>
      <c r="M10" s="10">
        <v>43831</v>
      </c>
      <c r="N10" s="9">
        <v>43800</v>
      </c>
      <c r="O10" s="10">
        <v>43770</v>
      </c>
      <c r="P10" s="9">
        <v>43739</v>
      </c>
      <c r="Q10" s="10">
        <v>43709</v>
      </c>
      <c r="R10" s="9">
        <v>43678</v>
      </c>
      <c r="S10" s="10">
        <v>43647</v>
      </c>
      <c r="T10" s="9">
        <v>43617</v>
      </c>
      <c r="U10" s="10">
        <v>43586</v>
      </c>
      <c r="V10" s="9">
        <v>43556</v>
      </c>
      <c r="W10" s="10">
        <v>43525</v>
      </c>
      <c r="X10" s="9">
        <v>43497</v>
      </c>
      <c r="Y10" s="10">
        <v>43466</v>
      </c>
    </row>
    <row r="11" spans="1:40" x14ac:dyDescent="0.55000000000000004">
      <c r="A11" s="4" t="s">
        <v>257</v>
      </c>
      <c r="B11" s="6"/>
      <c r="C11" s="5"/>
      <c r="D11" s="5"/>
      <c r="E11" s="101">
        <f>'Q3 Employment &amp; Wages'!O2</f>
        <v>6459</v>
      </c>
      <c r="F11" s="101">
        <f>'Q3 Employment &amp; Wages'!N2</f>
        <v>6547</v>
      </c>
      <c r="G11" s="101">
        <f>'Q3 Employment &amp; Wages'!M2</f>
        <v>6459</v>
      </c>
      <c r="H11" s="101">
        <f>'Q2 Employment &amp; Wages'!O2</f>
        <v>6393</v>
      </c>
      <c r="I11" s="101">
        <f>'Q2 Employment &amp; Wages'!N2</f>
        <v>6049</v>
      </c>
      <c r="J11" s="101">
        <f>'Q2 Employment &amp; Wages'!M2</f>
        <v>5659</v>
      </c>
      <c r="K11" s="102">
        <f>'Q1 Employment &amp; Wages'!O2</f>
        <v>6452</v>
      </c>
      <c r="L11" s="102">
        <f>'Q1 Employment &amp; Wages'!N2</f>
        <v>6372</v>
      </c>
      <c r="M11" s="102">
        <f>'Q1 Employment &amp; Wages'!M2</f>
        <v>6251</v>
      </c>
      <c r="N11" s="81">
        <f>'2019 Employment &amp; Wages'!W2</f>
        <v>6534</v>
      </c>
      <c r="O11" s="81">
        <f>'2019 Employment &amp; Wages'!V2</f>
        <v>6638</v>
      </c>
      <c r="P11" s="81">
        <f>'2019 Employment &amp; Wages'!U2</f>
        <v>7353</v>
      </c>
      <c r="Q11" s="103">
        <f>'2019 Employment &amp; Wages'!T2</f>
        <v>8489</v>
      </c>
      <c r="R11" s="103">
        <f>'2019 Employment &amp; Wages'!S2</f>
        <v>8672</v>
      </c>
      <c r="S11" s="103">
        <f>'2019 Employment &amp; Wages'!R2</f>
        <v>8716</v>
      </c>
      <c r="T11" s="103">
        <f>'2019 Employment &amp; Wages'!Q2</f>
        <v>8401</v>
      </c>
      <c r="U11" s="103">
        <f>'2019 Employment &amp; Wages'!P2</f>
        <v>7834</v>
      </c>
      <c r="V11" s="103">
        <f>'2019 Employment &amp; Wages'!O2</f>
        <v>6866</v>
      </c>
      <c r="W11" s="81">
        <f>'2019 Employment &amp; Wages'!N2</f>
        <v>6554</v>
      </c>
      <c r="X11" s="81">
        <f>'2019 Employment &amp; Wages'!M2</f>
        <v>6420</v>
      </c>
      <c r="Y11" s="81">
        <f>'2019 Employment &amp; Wages'!L2</f>
        <v>6373</v>
      </c>
    </row>
    <row r="12" spans="1:40" s="82" customFormat="1" x14ac:dyDescent="0.55000000000000004">
      <c r="A12" s="86" t="s">
        <v>263</v>
      </c>
      <c r="B12" s="77"/>
      <c r="C12" s="80"/>
      <c r="D12" s="80"/>
      <c r="E12" s="90">
        <f t="shared" ref="E12:M12" si="0">(E11-Q11)/Q11</f>
        <v>-0.23913299564141829</v>
      </c>
      <c r="F12" s="84">
        <f t="shared" si="0"/>
        <v>-0.24504151291512916</v>
      </c>
      <c r="G12" s="84">
        <f t="shared" si="0"/>
        <v>-0.25894905920146855</v>
      </c>
      <c r="H12" s="84">
        <f t="shared" si="0"/>
        <v>-0.23901916438519225</v>
      </c>
      <c r="I12" s="84">
        <f t="shared" si="0"/>
        <v>-0.22785294868521827</v>
      </c>
      <c r="J12" s="84">
        <f t="shared" si="0"/>
        <v>-0.17579376638508593</v>
      </c>
      <c r="K12" s="84">
        <f t="shared" si="0"/>
        <v>-1.5563014952700641E-2</v>
      </c>
      <c r="L12" s="84">
        <f t="shared" si="0"/>
        <v>-7.4766355140186919E-3</v>
      </c>
      <c r="M12" s="84">
        <f t="shared" si="0"/>
        <v>-1.914326063078613E-2</v>
      </c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spans="1:40" s="82" customFormat="1" x14ac:dyDescent="0.55000000000000004">
      <c r="A13" s="76" t="s">
        <v>260</v>
      </c>
      <c r="B13" s="77"/>
      <c r="C13" s="80"/>
      <c r="D13" s="80"/>
      <c r="E13" s="99">
        <v>493</v>
      </c>
      <c r="F13" s="99">
        <v>486</v>
      </c>
      <c r="G13" s="99">
        <v>483</v>
      </c>
      <c r="H13" s="78">
        <v>484</v>
      </c>
      <c r="I13" s="78">
        <v>468</v>
      </c>
      <c r="J13" s="78">
        <v>438</v>
      </c>
      <c r="K13" s="78">
        <v>458</v>
      </c>
      <c r="L13" s="78">
        <v>478</v>
      </c>
      <c r="M13" s="78">
        <v>486</v>
      </c>
      <c r="N13" s="78">
        <v>488</v>
      </c>
      <c r="O13" s="78">
        <v>493</v>
      </c>
      <c r="P13" s="78">
        <v>530</v>
      </c>
      <c r="Q13" s="78">
        <v>564</v>
      </c>
      <c r="R13" s="78">
        <v>558</v>
      </c>
      <c r="S13" s="78">
        <v>569</v>
      </c>
      <c r="T13" s="78">
        <v>599</v>
      </c>
      <c r="U13" s="78">
        <v>586</v>
      </c>
      <c r="V13" s="78">
        <v>599</v>
      </c>
      <c r="W13" s="78">
        <v>593</v>
      </c>
      <c r="X13" s="78">
        <v>577</v>
      </c>
      <c r="Y13" s="78">
        <v>563</v>
      </c>
    </row>
    <row r="14" spans="1:40" s="82" customFormat="1" x14ac:dyDescent="0.55000000000000004">
      <c r="A14" s="85" t="s">
        <v>263</v>
      </c>
      <c r="B14" s="77"/>
      <c r="C14" s="80"/>
      <c r="D14" s="80"/>
      <c r="E14" s="84">
        <f t="shared" ref="E14:M14" si="1">(E13-Q13)/Q13</f>
        <v>-0.12588652482269502</v>
      </c>
      <c r="F14" s="84">
        <f t="shared" si="1"/>
        <v>-0.12903225806451613</v>
      </c>
      <c r="G14" s="84">
        <f t="shared" si="1"/>
        <v>-0.15114235500878734</v>
      </c>
      <c r="H14" s="84">
        <f t="shared" si="1"/>
        <v>-0.19198664440734559</v>
      </c>
      <c r="I14" s="84">
        <f t="shared" si="1"/>
        <v>-0.20136518771331058</v>
      </c>
      <c r="J14" s="84">
        <f t="shared" si="1"/>
        <v>-0.26878130217028379</v>
      </c>
      <c r="K14" s="84">
        <f t="shared" si="1"/>
        <v>-0.22765598650927488</v>
      </c>
      <c r="L14" s="84">
        <f t="shared" si="1"/>
        <v>-0.17157712305025996</v>
      </c>
      <c r="M14" s="84">
        <f t="shared" si="1"/>
        <v>-0.13676731793960922</v>
      </c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40" s="82" customFormat="1" x14ac:dyDescent="0.55000000000000004">
      <c r="A15" s="64" t="s">
        <v>261</v>
      </c>
      <c r="B15" s="1"/>
      <c r="E15" s="99">
        <v>1165</v>
      </c>
      <c r="F15" s="99">
        <v>912</v>
      </c>
      <c r="G15" s="99">
        <v>860</v>
      </c>
      <c r="H15" s="100">
        <v>1187</v>
      </c>
      <c r="I15" s="100">
        <v>1140</v>
      </c>
      <c r="J15" s="100">
        <v>1128</v>
      </c>
      <c r="K15" s="100">
        <v>1227</v>
      </c>
      <c r="L15" s="100">
        <v>1233</v>
      </c>
      <c r="M15" s="100">
        <v>1197</v>
      </c>
      <c r="N15" s="78">
        <v>1205</v>
      </c>
      <c r="O15" s="78">
        <v>1201</v>
      </c>
      <c r="P15" s="78">
        <v>1196</v>
      </c>
      <c r="Q15" s="78">
        <v>1197</v>
      </c>
      <c r="R15" s="78">
        <v>930</v>
      </c>
      <c r="S15" s="78">
        <v>860</v>
      </c>
      <c r="T15" s="78">
        <v>1200</v>
      </c>
      <c r="U15" s="78">
        <v>1247</v>
      </c>
      <c r="V15" s="78">
        <v>1193</v>
      </c>
      <c r="W15" s="78">
        <v>1182</v>
      </c>
      <c r="X15" s="78">
        <v>1174</v>
      </c>
      <c r="Y15" s="78">
        <v>1166</v>
      </c>
    </row>
    <row r="16" spans="1:40" s="82" customFormat="1" x14ac:dyDescent="0.55000000000000004">
      <c r="A16" s="86" t="s">
        <v>263</v>
      </c>
      <c r="B16" s="77"/>
      <c r="C16" s="80"/>
      <c r="D16" s="80"/>
      <c r="E16" s="84">
        <f t="shared" ref="E16:M16" si="2">(E15-Q15)/Q15</f>
        <v>-2.6733500417710943E-2</v>
      </c>
      <c r="F16" s="84">
        <f t="shared" si="2"/>
        <v>-1.935483870967742E-2</v>
      </c>
      <c r="G16" s="84">
        <f t="shared" si="2"/>
        <v>0</v>
      </c>
      <c r="H16" s="84">
        <f t="shared" si="2"/>
        <v>-1.0833333333333334E-2</v>
      </c>
      <c r="I16" s="84">
        <f t="shared" si="2"/>
        <v>-8.5805934242181234E-2</v>
      </c>
      <c r="J16" s="84">
        <f t="shared" si="2"/>
        <v>-5.4484492875104776E-2</v>
      </c>
      <c r="K16" s="108">
        <f t="shared" si="2"/>
        <v>3.8071065989847719E-2</v>
      </c>
      <c r="L16" s="108">
        <f t="shared" si="2"/>
        <v>5.0255536626916522E-2</v>
      </c>
      <c r="M16" s="108">
        <f t="shared" si="2"/>
        <v>2.6586620926243566E-2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1:25" s="82" customFormat="1" x14ac:dyDescent="0.55000000000000004">
      <c r="A17" s="79" t="s">
        <v>258</v>
      </c>
      <c r="B17" s="77"/>
      <c r="C17" s="80"/>
      <c r="D17" s="80"/>
      <c r="E17" s="100">
        <f>'Q3 Employment &amp; Wages'!O16</f>
        <v>271</v>
      </c>
      <c r="F17" s="100">
        <f>'Q3 Employment &amp; Wages'!N16</f>
        <v>262</v>
      </c>
      <c r="G17" s="100">
        <f>'Q3 Employment &amp; Wages'!M16</f>
        <v>269</v>
      </c>
      <c r="H17" s="78">
        <f>'Q2 Employment &amp; Wages'!O16</f>
        <v>288</v>
      </c>
      <c r="I17" s="78">
        <f>'Q2 Employment &amp; Wages'!N16</f>
        <v>276</v>
      </c>
      <c r="J17" s="78">
        <f>'Q2 Employment &amp; Wages'!M16</f>
        <v>245</v>
      </c>
      <c r="K17" s="78">
        <f>'Q1 Employment &amp; Wages'!O16</f>
        <v>252</v>
      </c>
      <c r="L17" s="78">
        <f>'Q1 Employment &amp; Wages'!N16</f>
        <v>259</v>
      </c>
      <c r="M17" s="78">
        <f>'Q1 Employment &amp; Wages'!M16</f>
        <v>259</v>
      </c>
      <c r="N17" s="78">
        <f>'2019 Employment &amp; Wages'!W18</f>
        <v>271</v>
      </c>
      <c r="O17" s="78">
        <f>'2019 Employment &amp; Wages'!V18</f>
        <v>267</v>
      </c>
      <c r="P17" s="78">
        <f>'2019 Employment &amp; Wages'!U18</f>
        <v>286</v>
      </c>
      <c r="Q17" s="78">
        <f>'2019 Employment &amp; Wages'!T18</f>
        <v>297</v>
      </c>
      <c r="R17" s="78">
        <f>'2019 Employment &amp; Wages'!S18</f>
        <v>305</v>
      </c>
      <c r="S17" s="78">
        <f>'2019 Employment &amp; Wages'!R18</f>
        <v>298</v>
      </c>
      <c r="T17" s="78">
        <f>'2019 Employment &amp; Wages'!Q18</f>
        <v>299</v>
      </c>
      <c r="U17" s="78">
        <f>'2019 Employment &amp; Wages'!P18</f>
        <v>300</v>
      </c>
      <c r="V17" s="78">
        <f>'2019 Employment &amp; Wages'!O18</f>
        <v>284</v>
      </c>
      <c r="W17" s="78">
        <f>'2019 Employment &amp; Wages'!N18</f>
        <v>263</v>
      </c>
      <c r="X17" s="78">
        <f>'2019 Employment &amp; Wages'!M18</f>
        <v>254</v>
      </c>
      <c r="Y17" s="78">
        <f>'2019 Employment &amp; Wages'!L18</f>
        <v>232</v>
      </c>
    </row>
    <row r="18" spans="1:25" s="82" customFormat="1" x14ac:dyDescent="0.55000000000000004">
      <c r="A18" s="87" t="s">
        <v>263</v>
      </c>
      <c r="B18" s="77"/>
      <c r="C18" s="80"/>
      <c r="D18" s="80"/>
      <c r="E18" s="84">
        <f t="shared" ref="E18:M18" si="3">(E17-Q17)/Q17</f>
        <v>-8.7542087542087546E-2</v>
      </c>
      <c r="F18" s="84">
        <f t="shared" si="3"/>
        <v>-0.14098360655737704</v>
      </c>
      <c r="G18" s="84">
        <f t="shared" si="3"/>
        <v>-9.7315436241610737E-2</v>
      </c>
      <c r="H18" s="84">
        <f t="shared" si="3"/>
        <v>-3.678929765886288E-2</v>
      </c>
      <c r="I18" s="84">
        <f t="shared" si="3"/>
        <v>-0.08</v>
      </c>
      <c r="J18" s="84">
        <f t="shared" si="3"/>
        <v>-0.13732394366197184</v>
      </c>
      <c r="K18" s="84">
        <f t="shared" si="3"/>
        <v>-4.1825095057034217E-2</v>
      </c>
      <c r="L18" s="108">
        <f t="shared" si="3"/>
        <v>1.968503937007874E-2</v>
      </c>
      <c r="M18" s="108">
        <f t="shared" si="3"/>
        <v>0.11637931034482758</v>
      </c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s="82" customFormat="1" x14ac:dyDescent="0.55000000000000004">
      <c r="A19" s="64" t="s">
        <v>259</v>
      </c>
      <c r="B19" s="77"/>
      <c r="C19" s="80"/>
      <c r="D19" s="80"/>
      <c r="E19" s="100">
        <f>'Q3 Employment &amp; Wages'!O35</f>
        <v>793</v>
      </c>
      <c r="F19" s="100">
        <f>'Q3 Employment &amp; Wages'!N35</f>
        <v>789</v>
      </c>
      <c r="G19" s="100">
        <f>'Q3 Employment &amp; Wages'!M35</f>
        <v>776</v>
      </c>
      <c r="H19" s="78">
        <f>'Q2 Employment &amp; Wages'!O35</f>
        <v>760</v>
      </c>
      <c r="I19" s="78">
        <f>'Q2 Employment &amp; Wages'!N35</f>
        <v>757</v>
      </c>
      <c r="J19" s="78">
        <f>'Q2 Employment &amp; Wages'!M35</f>
        <v>710</v>
      </c>
      <c r="K19" s="78">
        <f>'Q1 Employment &amp; Wages'!O35</f>
        <v>754</v>
      </c>
      <c r="L19" s="78">
        <f>'Q1 Employment &amp; Wages'!N35</f>
        <v>751</v>
      </c>
      <c r="M19" s="78">
        <f>'Q1 Employment &amp; Wages'!M35</f>
        <v>746</v>
      </c>
      <c r="N19" s="78">
        <f>'2019 Employment &amp; Wages'!W38</f>
        <v>825</v>
      </c>
      <c r="O19" s="78">
        <f>'2019 Employment &amp; Wages'!V38</f>
        <v>817</v>
      </c>
      <c r="P19" s="78">
        <f>'2019 Employment &amp; Wages'!U38</f>
        <v>986</v>
      </c>
      <c r="Q19" s="78">
        <f>'2019 Employment &amp; Wages'!T38</f>
        <v>1149</v>
      </c>
      <c r="R19" s="78">
        <f>'2019 Employment &amp; Wages'!S38</f>
        <v>1207</v>
      </c>
      <c r="S19" s="78">
        <f>'2019 Employment &amp; Wages'!R38</f>
        <v>1220</v>
      </c>
      <c r="T19" s="78">
        <f>'2019 Employment &amp; Wages'!Q38</f>
        <v>1272</v>
      </c>
      <c r="U19" s="78">
        <f>'2019 Employment &amp; Wages'!P38</f>
        <v>1184</v>
      </c>
      <c r="V19" s="78">
        <f>'2019 Employment &amp; Wages'!O38</f>
        <v>895</v>
      </c>
      <c r="W19" s="78">
        <f>'2019 Employment &amp; Wages'!N38</f>
        <v>805</v>
      </c>
      <c r="X19" s="78">
        <f>'2019 Employment &amp; Wages'!M38</f>
        <v>763</v>
      </c>
      <c r="Y19" s="78">
        <f>'2019 Employment &amp; Wages'!L38</f>
        <v>773</v>
      </c>
    </row>
    <row r="20" spans="1:25" s="82" customFormat="1" x14ac:dyDescent="0.55000000000000004">
      <c r="A20" s="86" t="s">
        <v>263</v>
      </c>
      <c r="B20" s="77"/>
      <c r="C20" s="80"/>
      <c r="D20" s="80"/>
      <c r="E20" s="84">
        <f t="shared" ref="E20:M20" si="4">(E19-Q19)/Q19</f>
        <v>-0.30983463881636203</v>
      </c>
      <c r="F20" s="84">
        <f t="shared" si="4"/>
        <v>-0.34631317315658655</v>
      </c>
      <c r="G20" s="84">
        <f t="shared" si="4"/>
        <v>-0.36393442622950822</v>
      </c>
      <c r="H20" s="84">
        <f t="shared" si="4"/>
        <v>-0.40251572327044027</v>
      </c>
      <c r="I20" s="84">
        <f t="shared" si="4"/>
        <v>-0.36064189189189189</v>
      </c>
      <c r="J20" s="84">
        <f t="shared" si="4"/>
        <v>-0.20670391061452514</v>
      </c>
      <c r="K20" s="84">
        <f t="shared" si="4"/>
        <v>-6.3354037267080748E-2</v>
      </c>
      <c r="L20" s="84">
        <f t="shared" si="4"/>
        <v>-1.5727391874180863E-2</v>
      </c>
      <c r="M20" s="84">
        <f t="shared" si="4"/>
        <v>-3.4928848641655887E-2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spans="1:25" s="82" customFormat="1" x14ac:dyDescent="0.55000000000000004">
      <c r="A21" s="64" t="s">
        <v>262</v>
      </c>
      <c r="B21" s="1"/>
      <c r="E21" s="99">
        <v>464</v>
      </c>
      <c r="F21" s="99">
        <v>480</v>
      </c>
      <c r="G21" s="99">
        <v>464</v>
      </c>
      <c r="H21" s="78">
        <v>472</v>
      </c>
      <c r="I21" s="78">
        <v>452</v>
      </c>
      <c r="J21" s="78">
        <v>408</v>
      </c>
      <c r="K21" s="78">
        <v>452</v>
      </c>
      <c r="L21" s="78">
        <v>454</v>
      </c>
      <c r="M21" s="78">
        <v>449</v>
      </c>
      <c r="N21" s="78">
        <v>449</v>
      </c>
      <c r="O21" s="78">
        <v>473</v>
      </c>
      <c r="P21" s="78">
        <v>713</v>
      </c>
      <c r="Q21" s="78">
        <v>963</v>
      </c>
      <c r="R21" s="78">
        <v>1079</v>
      </c>
      <c r="S21" s="78">
        <v>1051</v>
      </c>
      <c r="T21" s="78">
        <v>990</v>
      </c>
      <c r="U21" s="78">
        <v>897</v>
      </c>
      <c r="V21" s="78">
        <v>532</v>
      </c>
      <c r="W21" s="78">
        <v>445</v>
      </c>
      <c r="X21" s="78">
        <v>417</v>
      </c>
      <c r="Y21" s="78">
        <v>449</v>
      </c>
    </row>
    <row r="22" spans="1:25" s="82" customFormat="1" x14ac:dyDescent="0.55000000000000004">
      <c r="A22" s="88" t="s">
        <v>263</v>
      </c>
      <c r="B22" s="1"/>
      <c r="E22" s="84">
        <f t="shared" ref="E22:M22" si="5">(E21-Q21)/Q21</f>
        <v>-0.51817237798546212</v>
      </c>
      <c r="F22" s="84">
        <f t="shared" si="5"/>
        <v>-0.55514365152919365</v>
      </c>
      <c r="G22" s="84">
        <f t="shared" si="5"/>
        <v>-0.55851569933396761</v>
      </c>
      <c r="H22" s="84">
        <f t="shared" si="5"/>
        <v>-0.52323232323232327</v>
      </c>
      <c r="I22" s="84">
        <f t="shared" si="5"/>
        <v>-0.49609810479375699</v>
      </c>
      <c r="J22" s="84">
        <f t="shared" si="5"/>
        <v>-0.23308270676691728</v>
      </c>
      <c r="K22" s="108">
        <f t="shared" si="5"/>
        <v>1.5730337078651686E-2</v>
      </c>
      <c r="L22" s="108">
        <f t="shared" si="5"/>
        <v>8.8729016786570747E-2</v>
      </c>
      <c r="M22" s="108">
        <f t="shared" si="5"/>
        <v>0</v>
      </c>
    </row>
    <row r="23" spans="1:25" x14ac:dyDescent="0.55000000000000004">
      <c r="A23" s="98" t="s">
        <v>264</v>
      </c>
      <c r="E23" s="83">
        <v>154</v>
      </c>
      <c r="F23" s="83">
        <v>165</v>
      </c>
      <c r="G23" s="83">
        <v>163</v>
      </c>
      <c r="H23" s="80">
        <v>158</v>
      </c>
      <c r="I23" s="80">
        <v>140</v>
      </c>
      <c r="J23" s="80">
        <v>131</v>
      </c>
      <c r="K23" s="80">
        <v>149</v>
      </c>
      <c r="L23" s="80">
        <v>148</v>
      </c>
      <c r="M23" s="80">
        <v>145</v>
      </c>
      <c r="N23" s="80">
        <v>150</v>
      </c>
      <c r="O23" s="80">
        <v>159</v>
      </c>
      <c r="P23" s="80">
        <v>215</v>
      </c>
      <c r="Q23" s="80">
        <v>273</v>
      </c>
      <c r="R23" s="80">
        <v>290</v>
      </c>
      <c r="S23" s="80">
        <v>282</v>
      </c>
      <c r="T23" s="80">
        <v>262</v>
      </c>
      <c r="U23" s="80">
        <v>257</v>
      </c>
      <c r="V23" s="80">
        <v>185</v>
      </c>
      <c r="W23" s="80">
        <v>164</v>
      </c>
      <c r="X23" s="80">
        <v>164</v>
      </c>
      <c r="Y23" s="80">
        <v>162</v>
      </c>
    </row>
    <row r="24" spans="1:25" x14ac:dyDescent="0.55000000000000004">
      <c r="A24" s="88" t="s">
        <v>263</v>
      </c>
      <c r="E24" s="84">
        <f t="shared" ref="E24:M24" si="6">(E23-Q23)/Q23</f>
        <v>-0.4358974358974359</v>
      </c>
      <c r="F24" s="84">
        <f t="shared" si="6"/>
        <v>-0.43103448275862066</v>
      </c>
      <c r="G24" s="84">
        <f t="shared" si="6"/>
        <v>-0.42198581560283688</v>
      </c>
      <c r="H24" s="84">
        <f t="shared" si="6"/>
        <v>-0.39694656488549618</v>
      </c>
      <c r="I24" s="84">
        <f t="shared" si="6"/>
        <v>-0.45525291828793774</v>
      </c>
      <c r="J24" s="84">
        <f t="shared" si="6"/>
        <v>-0.29189189189189191</v>
      </c>
      <c r="K24" s="84">
        <f t="shared" si="6"/>
        <v>-9.1463414634146339E-2</v>
      </c>
      <c r="L24" s="84">
        <f t="shared" si="6"/>
        <v>-9.7560975609756101E-2</v>
      </c>
      <c r="M24" s="84">
        <f t="shared" si="6"/>
        <v>-0.10493827160493827</v>
      </c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x14ac:dyDescent="0.55000000000000004">
      <c r="A25" s="98" t="s">
        <v>265</v>
      </c>
      <c r="E25" s="83">
        <v>49</v>
      </c>
      <c r="F25" s="83">
        <v>51</v>
      </c>
      <c r="G25" s="83">
        <v>45</v>
      </c>
      <c r="H25" s="80">
        <v>55</v>
      </c>
      <c r="I25" s="80">
        <v>55</v>
      </c>
      <c r="J25" s="80">
        <v>40</v>
      </c>
      <c r="K25" s="80">
        <v>47</v>
      </c>
      <c r="L25" s="80">
        <v>42</v>
      </c>
      <c r="M25" s="80">
        <v>37</v>
      </c>
      <c r="N25" s="80">
        <v>37</v>
      </c>
      <c r="O25" s="80">
        <v>60</v>
      </c>
      <c r="P25" s="80">
        <v>162</v>
      </c>
      <c r="Q25" s="80">
        <v>331</v>
      </c>
      <c r="R25" s="80">
        <v>411</v>
      </c>
      <c r="S25" s="80">
        <v>408</v>
      </c>
      <c r="T25" s="80">
        <v>371</v>
      </c>
      <c r="U25" s="80">
        <v>292</v>
      </c>
      <c r="V25" s="80">
        <v>112</v>
      </c>
      <c r="W25" s="80">
        <v>50</v>
      </c>
      <c r="X25" s="80">
        <v>36</v>
      </c>
      <c r="Y25" s="80">
        <v>32</v>
      </c>
    </row>
    <row r="26" spans="1:25" x14ac:dyDescent="0.55000000000000004">
      <c r="A26" s="88" t="s">
        <v>263</v>
      </c>
      <c r="E26" s="84">
        <f t="shared" ref="E26:M26" si="7">(E25-Q25)/Q25</f>
        <v>-0.85196374622356497</v>
      </c>
      <c r="F26" s="84">
        <f t="shared" si="7"/>
        <v>-0.87591240875912413</v>
      </c>
      <c r="G26" s="84">
        <f t="shared" si="7"/>
        <v>-0.88970588235294112</v>
      </c>
      <c r="H26" s="84">
        <f t="shared" si="7"/>
        <v>-0.85175202156334229</v>
      </c>
      <c r="I26" s="84">
        <f t="shared" si="7"/>
        <v>-0.81164383561643838</v>
      </c>
      <c r="J26" s="84">
        <f t="shared" si="7"/>
        <v>-0.6428571428571429</v>
      </c>
      <c r="K26" s="84">
        <f t="shared" si="7"/>
        <v>-0.06</v>
      </c>
      <c r="L26" s="108">
        <f t="shared" si="7"/>
        <v>0.16666666666666666</v>
      </c>
      <c r="M26" s="108">
        <f t="shared" si="7"/>
        <v>0.15625</v>
      </c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5" x14ac:dyDescent="0.55000000000000004">
      <c r="A27" s="98" t="s">
        <v>266</v>
      </c>
      <c r="E27" s="104">
        <v>47</v>
      </c>
      <c r="F27" s="104">
        <v>55</v>
      </c>
      <c r="G27" s="104">
        <v>58</v>
      </c>
      <c r="H27" s="80">
        <v>62</v>
      </c>
      <c r="I27" s="80">
        <v>63</v>
      </c>
      <c r="J27" s="80">
        <v>57</v>
      </c>
      <c r="K27" s="80">
        <v>62</v>
      </c>
      <c r="L27" s="80">
        <v>77</v>
      </c>
      <c r="M27" s="80">
        <v>86</v>
      </c>
      <c r="N27" s="80">
        <v>73</v>
      </c>
      <c r="O27" s="80">
        <v>70</v>
      </c>
      <c r="P27" s="80">
        <v>135</v>
      </c>
      <c r="Q27" s="80">
        <v>153</v>
      </c>
      <c r="R27" s="80">
        <v>173</v>
      </c>
      <c r="S27" s="80">
        <v>166</v>
      </c>
      <c r="T27" s="80">
        <v>171</v>
      </c>
      <c r="U27" s="80">
        <v>153</v>
      </c>
      <c r="V27" s="80">
        <v>58</v>
      </c>
      <c r="W27" s="80">
        <v>60</v>
      </c>
      <c r="X27" s="80">
        <v>49</v>
      </c>
      <c r="Y27" s="80">
        <v>86</v>
      </c>
    </row>
    <row r="28" spans="1:25" x14ac:dyDescent="0.55000000000000004">
      <c r="A28" s="88" t="s">
        <v>263</v>
      </c>
      <c r="E28" s="84">
        <f t="shared" ref="E28:M28" si="8">(E27-Q27)/Q27</f>
        <v>-0.69281045751633985</v>
      </c>
      <c r="F28" s="84">
        <f t="shared" si="8"/>
        <v>-0.68208092485549132</v>
      </c>
      <c r="G28" s="84">
        <f t="shared" si="8"/>
        <v>-0.6506024096385542</v>
      </c>
      <c r="H28" s="84">
        <f t="shared" si="8"/>
        <v>-0.63742690058479534</v>
      </c>
      <c r="I28" s="84">
        <f t="shared" si="8"/>
        <v>-0.58823529411764708</v>
      </c>
      <c r="J28" s="84">
        <f t="shared" si="8"/>
        <v>-1.7241379310344827E-2</v>
      </c>
      <c r="K28" s="108">
        <f t="shared" si="8"/>
        <v>3.3333333333333333E-2</v>
      </c>
      <c r="L28" s="108">
        <f t="shared" si="8"/>
        <v>0.5714285714285714</v>
      </c>
      <c r="M28" s="108">
        <f t="shared" si="8"/>
        <v>0</v>
      </c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spans="1:25" x14ac:dyDescent="0.55000000000000004">
      <c r="A29" s="91" t="s">
        <v>267</v>
      </c>
      <c r="E29" s="99">
        <v>163</v>
      </c>
      <c r="F29" s="99">
        <v>171</v>
      </c>
      <c r="G29" s="99">
        <v>165</v>
      </c>
      <c r="H29" s="78">
        <v>169</v>
      </c>
      <c r="I29" s="78">
        <v>163</v>
      </c>
      <c r="J29" s="78">
        <v>151</v>
      </c>
      <c r="K29" s="78">
        <v>173</v>
      </c>
      <c r="L29" s="78">
        <v>137</v>
      </c>
      <c r="M29" s="78">
        <v>134</v>
      </c>
      <c r="N29" s="78">
        <v>125</v>
      </c>
      <c r="O29" s="78">
        <v>124</v>
      </c>
      <c r="P29" s="78">
        <v>126</v>
      </c>
      <c r="Q29" s="78">
        <v>125</v>
      </c>
      <c r="R29" s="78">
        <v>126</v>
      </c>
      <c r="S29" s="78">
        <v>126</v>
      </c>
      <c r="T29" s="78">
        <v>120</v>
      </c>
      <c r="U29" s="78">
        <v>120</v>
      </c>
      <c r="V29" s="78">
        <v>120</v>
      </c>
      <c r="W29" s="105">
        <v>116</v>
      </c>
      <c r="X29" s="105">
        <v>121</v>
      </c>
      <c r="Y29" s="105">
        <v>119</v>
      </c>
    </row>
    <row r="30" spans="1:25" x14ac:dyDescent="0.55000000000000004">
      <c r="A30" s="88" t="s">
        <v>263</v>
      </c>
      <c r="E30" s="108">
        <f t="shared" ref="E30:M30" si="9">(E29-Q29)/Q29</f>
        <v>0.30399999999999999</v>
      </c>
      <c r="F30" s="108">
        <f t="shared" si="9"/>
        <v>0.35714285714285715</v>
      </c>
      <c r="G30" s="108">
        <f t="shared" si="9"/>
        <v>0.30952380952380953</v>
      </c>
      <c r="H30" s="108">
        <f t="shared" si="9"/>
        <v>0.40833333333333333</v>
      </c>
      <c r="I30" s="108">
        <f t="shared" si="9"/>
        <v>0.35833333333333334</v>
      </c>
      <c r="J30" s="108">
        <f t="shared" si="9"/>
        <v>0.25833333333333336</v>
      </c>
      <c r="K30" s="108">
        <f t="shared" si="9"/>
        <v>0.49137931034482757</v>
      </c>
      <c r="L30" s="108">
        <f t="shared" si="9"/>
        <v>0.13223140495867769</v>
      </c>
      <c r="M30" s="108">
        <f t="shared" si="9"/>
        <v>0.12605042016806722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spans="1:25" x14ac:dyDescent="0.55000000000000004">
      <c r="A31" s="96" t="s">
        <v>269</v>
      </c>
      <c r="B31"/>
      <c r="E31" s="99">
        <v>562</v>
      </c>
      <c r="F31" s="99">
        <v>624</v>
      </c>
      <c r="G31" s="99">
        <v>567</v>
      </c>
      <c r="H31" s="78">
        <v>546</v>
      </c>
      <c r="I31" s="78">
        <v>415</v>
      </c>
      <c r="J31" s="78">
        <v>305</v>
      </c>
      <c r="K31" s="78">
        <v>630</v>
      </c>
      <c r="L31" s="78">
        <v>607</v>
      </c>
      <c r="M31" s="78">
        <v>593</v>
      </c>
      <c r="N31" s="78">
        <v>676</v>
      </c>
      <c r="O31" s="78">
        <v>663</v>
      </c>
      <c r="P31" s="78">
        <v>738</v>
      </c>
      <c r="Q31" s="78">
        <v>959</v>
      </c>
      <c r="R31" s="78">
        <v>1049</v>
      </c>
      <c r="S31" s="78">
        <v>1054</v>
      </c>
      <c r="T31" s="78">
        <v>916</v>
      </c>
      <c r="U31" s="78">
        <v>756</v>
      </c>
      <c r="V31" s="78">
        <v>626</v>
      </c>
      <c r="W31" s="105">
        <v>575</v>
      </c>
      <c r="X31" s="105">
        <v>565</v>
      </c>
      <c r="Y31" s="105">
        <v>539</v>
      </c>
    </row>
    <row r="32" spans="1:25" s="24" customFormat="1" x14ac:dyDescent="0.55000000000000004">
      <c r="E32" s="84">
        <f t="shared" ref="E32:M32" si="10">(E31-Q31)/Q31</f>
        <v>-0.41397288842544316</v>
      </c>
      <c r="F32" s="84">
        <f t="shared" si="10"/>
        <v>-0.4051477597712107</v>
      </c>
      <c r="G32" s="84">
        <f t="shared" si="10"/>
        <v>-0.4620493358633776</v>
      </c>
      <c r="H32" s="84">
        <f t="shared" si="10"/>
        <v>-0.40393013100436681</v>
      </c>
      <c r="I32" s="84">
        <f t="shared" si="10"/>
        <v>-0.45105820105820105</v>
      </c>
      <c r="J32" s="84">
        <f t="shared" si="10"/>
        <v>-0.51277955271565501</v>
      </c>
      <c r="K32" s="108">
        <f t="shared" si="10"/>
        <v>9.5652173913043481E-2</v>
      </c>
      <c r="L32" s="108">
        <f t="shared" si="10"/>
        <v>7.4336283185840707E-2</v>
      </c>
      <c r="M32" s="108">
        <f t="shared" si="10"/>
        <v>0.10018552875695733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spans="1:25" x14ac:dyDescent="0.55000000000000004">
      <c r="A33" s="98" t="s">
        <v>270</v>
      </c>
      <c r="B33"/>
      <c r="E33" s="83">
        <v>242</v>
      </c>
      <c r="F33" s="83">
        <v>273</v>
      </c>
      <c r="G33" s="83">
        <v>269</v>
      </c>
      <c r="H33" s="80">
        <v>271</v>
      </c>
      <c r="I33" s="80">
        <v>210</v>
      </c>
      <c r="J33" s="80">
        <v>141</v>
      </c>
      <c r="K33" s="80">
        <v>266</v>
      </c>
      <c r="L33" s="80">
        <v>254</v>
      </c>
      <c r="M33" s="80">
        <v>250</v>
      </c>
      <c r="N33" s="80">
        <v>278</v>
      </c>
      <c r="O33" s="80">
        <v>254</v>
      </c>
      <c r="P33" s="80">
        <v>272</v>
      </c>
      <c r="Q33" s="80">
        <v>412</v>
      </c>
      <c r="R33" s="80">
        <v>449</v>
      </c>
      <c r="S33" s="80">
        <v>444</v>
      </c>
      <c r="T33" s="80">
        <v>403</v>
      </c>
      <c r="U33" s="80">
        <v>281</v>
      </c>
      <c r="V33" s="80">
        <v>247</v>
      </c>
      <c r="W33" s="107">
        <v>211</v>
      </c>
      <c r="X33" s="107">
        <v>204</v>
      </c>
      <c r="Y33" s="107">
        <v>202</v>
      </c>
    </row>
    <row r="34" spans="1:25" x14ac:dyDescent="0.55000000000000004">
      <c r="B34"/>
      <c r="E34" s="84">
        <f t="shared" ref="E34:M34" si="11">(E33-Q33)/Q33</f>
        <v>-0.41262135922330095</v>
      </c>
      <c r="F34" s="84">
        <f t="shared" si="11"/>
        <v>-0.39198218262806234</v>
      </c>
      <c r="G34" s="84">
        <f t="shared" si="11"/>
        <v>-0.39414414414414417</v>
      </c>
      <c r="H34" s="84">
        <f t="shared" si="11"/>
        <v>-0.32754342431761785</v>
      </c>
      <c r="I34" s="84">
        <f t="shared" si="11"/>
        <v>-0.25266903914590749</v>
      </c>
      <c r="J34" s="84">
        <f t="shared" si="11"/>
        <v>-0.4291497975708502</v>
      </c>
      <c r="K34" s="108">
        <f t="shared" si="11"/>
        <v>0.26066350710900477</v>
      </c>
      <c r="L34" s="108">
        <f t="shared" si="11"/>
        <v>0.24509803921568626</v>
      </c>
      <c r="M34" s="108">
        <f t="shared" si="11"/>
        <v>0.23762376237623761</v>
      </c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35" spans="1:25" s="24" customFormat="1" x14ac:dyDescent="0.55000000000000004">
      <c r="A35" s="97" t="s">
        <v>271</v>
      </c>
      <c r="E35" s="83">
        <v>320</v>
      </c>
      <c r="F35" s="83">
        <v>351</v>
      </c>
      <c r="G35" s="83">
        <v>298</v>
      </c>
      <c r="H35" s="80">
        <v>275</v>
      </c>
      <c r="I35" s="80">
        <v>205</v>
      </c>
      <c r="J35" s="80">
        <v>164</v>
      </c>
      <c r="K35" s="80">
        <v>364</v>
      </c>
      <c r="L35" s="80">
        <v>353</v>
      </c>
      <c r="M35" s="80">
        <v>343</v>
      </c>
      <c r="N35" s="80">
        <v>398</v>
      </c>
      <c r="O35" s="80">
        <v>409</v>
      </c>
      <c r="P35" s="80">
        <v>466</v>
      </c>
      <c r="Q35" s="80">
        <v>547</v>
      </c>
      <c r="R35" s="80">
        <v>600</v>
      </c>
      <c r="S35" s="80">
        <v>610</v>
      </c>
      <c r="T35" s="80">
        <v>513</v>
      </c>
      <c r="U35" s="80">
        <v>475</v>
      </c>
      <c r="V35" s="80">
        <v>379</v>
      </c>
      <c r="W35" s="107">
        <v>364</v>
      </c>
      <c r="X35" s="107">
        <v>361</v>
      </c>
      <c r="Y35" s="107">
        <v>337</v>
      </c>
    </row>
    <row r="36" spans="1:25" x14ac:dyDescent="0.55000000000000004">
      <c r="B36"/>
      <c r="E36" s="84">
        <f t="shared" ref="E36:M36" si="12">(E35-Q35)/Q35</f>
        <v>-0.41499085923217549</v>
      </c>
      <c r="F36" s="84">
        <f t="shared" si="12"/>
        <v>-0.41499999999999998</v>
      </c>
      <c r="G36" s="84">
        <f t="shared" si="12"/>
        <v>-0.51147540983606554</v>
      </c>
      <c r="H36" s="84">
        <f t="shared" si="12"/>
        <v>-0.46393762183235865</v>
      </c>
      <c r="I36" s="84">
        <f t="shared" si="12"/>
        <v>-0.56842105263157894</v>
      </c>
      <c r="J36" s="84">
        <f t="shared" si="12"/>
        <v>-0.56728232189973615</v>
      </c>
      <c r="K36" s="108">
        <f t="shared" si="12"/>
        <v>0</v>
      </c>
      <c r="L36" s="84">
        <f t="shared" si="12"/>
        <v>-2.2160664819944598E-2</v>
      </c>
      <c r="M36" s="108">
        <f t="shared" si="12"/>
        <v>1.7804154302670624E-2</v>
      </c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</row>
    <row r="37" spans="1:25" ht="28.8" x14ac:dyDescent="0.55000000000000004">
      <c r="A37" s="95" t="s">
        <v>256</v>
      </c>
      <c r="H37" s="40"/>
    </row>
    <row r="38" spans="1:25" x14ac:dyDescent="0.55000000000000004">
      <c r="B38"/>
    </row>
    <row r="39" spans="1:25" s="24" customFormat="1" x14ac:dyDescent="0.55000000000000004"/>
    <row r="40" spans="1:25" x14ac:dyDescent="0.55000000000000004">
      <c r="B40"/>
    </row>
    <row r="41" spans="1:25" x14ac:dyDescent="0.55000000000000004">
      <c r="B41"/>
    </row>
    <row r="42" spans="1:25" x14ac:dyDescent="0.55000000000000004">
      <c r="B42"/>
    </row>
    <row r="43" spans="1:25" x14ac:dyDescent="0.55000000000000004">
      <c r="B43"/>
    </row>
  </sheetData>
  <sortState columnSort="1" ref="E35:Y36">
    <sortCondition ref="E36:Y36"/>
  </sortState>
  <mergeCells count="2">
    <mergeCell ref="AA3:AG3"/>
    <mergeCell ref="AI3:AN3"/>
  </mergeCells>
  <hyperlinks>
    <hyperlink ref="AA8" r:id="rId1" display="https://live.laborstats.alaska.gov/cpi/index.cfm"/>
    <hyperlink ref="A8" r:id="rId2"/>
    <hyperlink ref="A3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workbookViewId="0">
      <pane ySplit="1" topLeftCell="A92" activePane="bottomLeft" state="frozen"/>
      <selection pane="bottomLeft" activeCell="G110" sqref="G110:AA110"/>
    </sheetView>
  </sheetViews>
  <sheetFormatPr defaultColWidth="9.15625" defaultRowHeight="15.6" x14ac:dyDescent="0.6"/>
  <cols>
    <col min="1" max="1" width="9.15625" style="67"/>
    <col min="2" max="27" width="9.15625" style="68"/>
    <col min="28" max="16384" width="9.15625" style="67"/>
  </cols>
  <sheetData>
    <row r="1" spans="1:27" ht="46.8" x14ac:dyDescent="0.6">
      <c r="A1" s="65" t="s">
        <v>213</v>
      </c>
      <c r="B1" s="65" t="s">
        <v>214</v>
      </c>
      <c r="C1" s="65"/>
      <c r="D1" s="65"/>
      <c r="E1" s="65"/>
      <c r="F1" s="65"/>
      <c r="G1" s="66">
        <v>43466</v>
      </c>
      <c r="H1" s="66">
        <v>43497</v>
      </c>
      <c r="I1" s="66">
        <v>43525</v>
      </c>
      <c r="J1" s="66">
        <v>43556</v>
      </c>
      <c r="K1" s="66">
        <v>43586</v>
      </c>
      <c r="L1" s="66">
        <v>43617</v>
      </c>
      <c r="M1" s="66">
        <v>43647</v>
      </c>
      <c r="N1" s="66">
        <v>43678</v>
      </c>
      <c r="O1" s="66">
        <v>43709</v>
      </c>
      <c r="P1" s="66">
        <v>43739</v>
      </c>
      <c r="Q1" s="66">
        <v>43770</v>
      </c>
      <c r="R1" s="66">
        <v>43800</v>
      </c>
      <c r="S1" s="66">
        <v>43831</v>
      </c>
      <c r="T1" s="66">
        <v>43862</v>
      </c>
      <c r="U1" s="66">
        <v>43891</v>
      </c>
      <c r="V1" s="66">
        <v>43922</v>
      </c>
      <c r="W1" s="66">
        <v>43952</v>
      </c>
      <c r="X1" s="66">
        <v>43983</v>
      </c>
      <c r="Y1" s="66">
        <v>44013</v>
      </c>
      <c r="Z1" s="66">
        <v>44044</v>
      </c>
      <c r="AA1" s="66">
        <v>44075</v>
      </c>
    </row>
    <row r="2" spans="1:27" x14ac:dyDescent="0.6">
      <c r="A2" s="67" t="s">
        <v>6</v>
      </c>
      <c r="B2" s="68" t="s">
        <v>7</v>
      </c>
      <c r="G2" s="68">
        <v>6373</v>
      </c>
      <c r="H2" s="68">
        <v>6420</v>
      </c>
      <c r="I2" s="68">
        <v>6554</v>
      </c>
      <c r="J2" s="68">
        <v>6866</v>
      </c>
      <c r="K2" s="68">
        <v>7834</v>
      </c>
      <c r="L2" s="68">
        <v>8401</v>
      </c>
      <c r="M2" s="68">
        <v>8716</v>
      </c>
      <c r="N2" s="68">
        <v>8672</v>
      </c>
      <c r="O2" s="68">
        <v>8489</v>
      </c>
      <c r="P2" s="68">
        <v>7353</v>
      </c>
      <c r="Q2" s="68">
        <v>6638</v>
      </c>
      <c r="R2" s="68">
        <v>6534</v>
      </c>
      <c r="S2" s="69">
        <v>6251</v>
      </c>
      <c r="T2" s="69">
        <v>6372</v>
      </c>
      <c r="U2" s="69">
        <v>6452</v>
      </c>
      <c r="V2" s="69">
        <v>5659</v>
      </c>
      <c r="W2" s="69">
        <v>6049</v>
      </c>
      <c r="X2" s="69">
        <v>6393</v>
      </c>
      <c r="Y2" s="70">
        <v>6459</v>
      </c>
      <c r="Z2" s="70">
        <v>6547</v>
      </c>
      <c r="AA2" s="70">
        <v>6459</v>
      </c>
    </row>
    <row r="3" spans="1:27" x14ac:dyDescent="0.6">
      <c r="A3" s="67" t="s">
        <v>11</v>
      </c>
      <c r="B3" s="68" t="s">
        <v>12</v>
      </c>
      <c r="G3" s="68">
        <v>1943</v>
      </c>
      <c r="H3" s="68">
        <v>1963</v>
      </c>
      <c r="I3" s="68">
        <v>1988</v>
      </c>
      <c r="J3" s="68">
        <v>2006</v>
      </c>
      <c r="K3" s="68">
        <v>2054</v>
      </c>
      <c r="L3" s="68">
        <v>2020</v>
      </c>
      <c r="M3" s="68">
        <v>1652</v>
      </c>
      <c r="N3" s="68">
        <v>1710</v>
      </c>
      <c r="O3" s="68">
        <v>1979</v>
      </c>
      <c r="P3" s="68">
        <v>1946</v>
      </c>
      <c r="Q3" s="68">
        <v>1910</v>
      </c>
      <c r="R3" s="68">
        <v>1908</v>
      </c>
      <c r="S3" s="69">
        <v>1899</v>
      </c>
      <c r="T3" s="69">
        <v>1925</v>
      </c>
      <c r="U3" s="69">
        <v>1928</v>
      </c>
      <c r="V3" s="69">
        <v>1813</v>
      </c>
      <c r="W3" s="69">
        <v>1838</v>
      </c>
      <c r="X3" s="69">
        <v>1886</v>
      </c>
      <c r="Y3" s="71">
        <v>1566</v>
      </c>
      <c r="Z3" s="71">
        <v>1633</v>
      </c>
      <c r="AA3" s="71">
        <v>1884</v>
      </c>
    </row>
    <row r="4" spans="1:27" x14ac:dyDescent="0.6">
      <c r="A4" s="67" t="s">
        <v>14</v>
      </c>
      <c r="B4" s="68" t="s">
        <v>15</v>
      </c>
      <c r="G4" s="68">
        <v>214</v>
      </c>
      <c r="H4" s="68">
        <v>212</v>
      </c>
      <c r="I4" s="68">
        <v>213</v>
      </c>
      <c r="J4" s="68">
        <v>214</v>
      </c>
      <c r="K4" s="68">
        <v>221</v>
      </c>
      <c r="L4" s="68">
        <v>221</v>
      </c>
      <c r="M4" s="68">
        <v>223</v>
      </c>
      <c r="N4" s="68">
        <v>222</v>
      </c>
      <c r="O4" s="68">
        <v>218</v>
      </c>
      <c r="P4" s="68">
        <v>220</v>
      </c>
      <c r="Q4" s="68">
        <v>216</v>
      </c>
      <c r="R4" s="68">
        <v>215</v>
      </c>
      <c r="S4" s="68">
        <v>216</v>
      </c>
      <c r="T4" s="68">
        <v>214</v>
      </c>
      <c r="U4" s="68">
        <v>243</v>
      </c>
      <c r="V4" s="68">
        <v>247</v>
      </c>
      <c r="W4" s="68">
        <v>230</v>
      </c>
      <c r="X4" s="68">
        <v>215</v>
      </c>
      <c r="Y4" s="71">
        <v>223</v>
      </c>
      <c r="Z4" s="71">
        <v>235</v>
      </c>
      <c r="AA4" s="71">
        <v>226</v>
      </c>
    </row>
    <row r="5" spans="1:27" x14ac:dyDescent="0.6">
      <c r="A5" s="67" t="s">
        <v>17</v>
      </c>
      <c r="B5" s="68" t="s">
        <v>18</v>
      </c>
      <c r="G5" s="68">
        <v>563</v>
      </c>
      <c r="H5" s="68">
        <v>577</v>
      </c>
      <c r="I5" s="68">
        <v>593</v>
      </c>
      <c r="J5" s="68">
        <v>599</v>
      </c>
      <c r="K5" s="68">
        <v>586</v>
      </c>
      <c r="L5" s="68">
        <v>599</v>
      </c>
      <c r="M5" s="68">
        <v>569</v>
      </c>
      <c r="N5" s="68">
        <v>558</v>
      </c>
      <c r="O5" s="68">
        <v>564</v>
      </c>
      <c r="P5" s="68">
        <v>530</v>
      </c>
      <c r="Q5" s="68">
        <v>493</v>
      </c>
      <c r="R5" s="68">
        <v>488</v>
      </c>
      <c r="S5" s="68">
        <v>486</v>
      </c>
      <c r="T5" s="68">
        <v>478</v>
      </c>
      <c r="U5" s="68">
        <v>458</v>
      </c>
      <c r="V5" s="68">
        <v>438</v>
      </c>
      <c r="W5" s="68">
        <v>468</v>
      </c>
      <c r="X5" s="68">
        <v>484</v>
      </c>
      <c r="Y5" s="71">
        <v>483</v>
      </c>
      <c r="Z5" s="71">
        <v>486</v>
      </c>
      <c r="AA5" s="71">
        <v>493</v>
      </c>
    </row>
    <row r="6" spans="1:27" x14ac:dyDescent="0.6">
      <c r="S6" s="72">
        <f t="shared" ref="S6:Z6" si="0">(S5-G5)/G5</f>
        <v>-0.13676731793960922</v>
      </c>
      <c r="T6" s="72">
        <f t="shared" si="0"/>
        <v>-0.17157712305025996</v>
      </c>
      <c r="U6" s="72">
        <f t="shared" si="0"/>
        <v>-0.22765598650927488</v>
      </c>
      <c r="V6" s="72">
        <f t="shared" si="0"/>
        <v>-0.26878130217028379</v>
      </c>
      <c r="W6" s="72">
        <f t="shared" si="0"/>
        <v>-0.20136518771331058</v>
      </c>
      <c r="X6" s="72">
        <f t="shared" si="0"/>
        <v>-0.19198664440734559</v>
      </c>
      <c r="Y6" s="72">
        <f t="shared" si="0"/>
        <v>-0.15114235500878734</v>
      </c>
      <c r="Z6" s="72">
        <f t="shared" si="0"/>
        <v>-0.12903225806451613</v>
      </c>
      <c r="AA6" s="72">
        <f>(AA5-O5)/O5</f>
        <v>-0.12588652482269502</v>
      </c>
    </row>
    <row r="7" spans="1:27" x14ac:dyDescent="0.6">
      <c r="A7" s="67" t="s">
        <v>20</v>
      </c>
      <c r="B7" s="68" t="s">
        <v>21</v>
      </c>
      <c r="G7" s="68">
        <v>1166</v>
      </c>
      <c r="H7" s="68">
        <v>1174</v>
      </c>
      <c r="I7" s="68">
        <v>1182</v>
      </c>
      <c r="J7" s="68">
        <v>1193</v>
      </c>
      <c r="K7" s="68">
        <v>1247</v>
      </c>
      <c r="L7" s="68">
        <v>1200</v>
      </c>
      <c r="M7" s="68">
        <v>860</v>
      </c>
      <c r="N7" s="68">
        <v>930</v>
      </c>
      <c r="O7" s="68">
        <v>1197</v>
      </c>
      <c r="P7" s="68">
        <v>1196</v>
      </c>
      <c r="Q7" s="68">
        <v>1201</v>
      </c>
      <c r="R7" s="68">
        <v>1205</v>
      </c>
      <c r="S7" s="69">
        <v>1197</v>
      </c>
      <c r="T7" s="69">
        <v>1233</v>
      </c>
      <c r="U7" s="69">
        <v>1227</v>
      </c>
      <c r="V7" s="69">
        <v>1128</v>
      </c>
      <c r="W7" s="69">
        <v>1140</v>
      </c>
      <c r="X7" s="69">
        <v>1187</v>
      </c>
      <c r="Y7" s="71">
        <v>860</v>
      </c>
      <c r="Z7" s="71">
        <v>912</v>
      </c>
      <c r="AA7" s="71">
        <v>1165</v>
      </c>
    </row>
    <row r="8" spans="1:27" x14ac:dyDescent="0.6">
      <c r="S8" s="72">
        <f t="shared" ref="S8:Z8" si="1">(S7-G7)/G7</f>
        <v>2.6586620926243566E-2</v>
      </c>
      <c r="T8" s="72">
        <f t="shared" si="1"/>
        <v>5.0255536626916522E-2</v>
      </c>
      <c r="U8" s="72">
        <f t="shared" si="1"/>
        <v>3.8071065989847719E-2</v>
      </c>
      <c r="V8" s="72">
        <f t="shared" si="1"/>
        <v>-5.4484492875104776E-2</v>
      </c>
      <c r="W8" s="72">
        <f t="shared" si="1"/>
        <v>-8.5805934242181234E-2</v>
      </c>
      <c r="X8" s="72">
        <f t="shared" si="1"/>
        <v>-1.0833333333333334E-2</v>
      </c>
      <c r="Y8" s="72">
        <f t="shared" si="1"/>
        <v>0</v>
      </c>
      <c r="Z8" s="72">
        <f t="shared" si="1"/>
        <v>-1.935483870967742E-2</v>
      </c>
      <c r="AA8" s="72">
        <f>(AA7-O7)/O7</f>
        <v>-2.6733500417710943E-2</v>
      </c>
    </row>
    <row r="9" spans="1:27" x14ac:dyDescent="0.6">
      <c r="A9" s="67" t="s">
        <v>23</v>
      </c>
      <c r="B9" s="68" t="s">
        <v>24</v>
      </c>
      <c r="G9" s="68">
        <v>4430</v>
      </c>
      <c r="H9" s="68">
        <v>4457</v>
      </c>
      <c r="I9" s="68">
        <v>4566</v>
      </c>
      <c r="J9" s="68">
        <v>4860</v>
      </c>
      <c r="K9" s="68">
        <v>5780</v>
      </c>
      <c r="L9" s="68">
        <v>6381</v>
      </c>
      <c r="M9" s="68">
        <v>7064</v>
      </c>
      <c r="N9" s="68">
        <v>6962</v>
      </c>
      <c r="O9" s="68">
        <v>6510</v>
      </c>
      <c r="P9" s="68">
        <v>5407</v>
      </c>
      <c r="Q9" s="68">
        <v>4728</v>
      </c>
      <c r="R9" s="68">
        <v>4626</v>
      </c>
      <c r="S9" s="69">
        <v>4352</v>
      </c>
      <c r="T9" s="69">
        <v>4447</v>
      </c>
      <c r="U9" s="69">
        <v>4524</v>
      </c>
      <c r="V9" s="69">
        <v>3846</v>
      </c>
      <c r="W9" s="69">
        <v>4211</v>
      </c>
      <c r="X9" s="69">
        <v>4507</v>
      </c>
      <c r="Y9" s="71">
        <v>4893</v>
      </c>
      <c r="Z9" s="71">
        <v>4914</v>
      </c>
      <c r="AA9" s="71">
        <v>4575</v>
      </c>
    </row>
    <row r="10" spans="1:27" x14ac:dyDescent="0.6">
      <c r="A10" s="67" t="s">
        <v>26</v>
      </c>
      <c r="B10" s="68" t="s">
        <v>27</v>
      </c>
      <c r="G10" s="68">
        <v>555</v>
      </c>
      <c r="H10" s="68">
        <v>586</v>
      </c>
      <c r="I10" s="68">
        <v>611</v>
      </c>
      <c r="J10" s="68">
        <v>700</v>
      </c>
      <c r="K10" s="68">
        <v>689</v>
      </c>
      <c r="L10" s="68">
        <v>797</v>
      </c>
      <c r="M10" s="68">
        <v>1338</v>
      </c>
      <c r="N10" s="68">
        <v>1215</v>
      </c>
      <c r="O10" s="68">
        <v>1098</v>
      </c>
      <c r="P10" s="68">
        <v>775</v>
      </c>
      <c r="Q10" s="68">
        <v>722</v>
      </c>
      <c r="R10" s="68">
        <v>654</v>
      </c>
      <c r="S10" s="68">
        <v>539</v>
      </c>
      <c r="T10" s="68">
        <v>546</v>
      </c>
      <c r="U10" s="68">
        <v>549</v>
      </c>
      <c r="V10" s="68">
        <v>525</v>
      </c>
      <c r="W10" s="68">
        <v>592</v>
      </c>
      <c r="X10" s="68">
        <v>684</v>
      </c>
      <c r="Y10" s="71">
        <v>1067</v>
      </c>
      <c r="Z10" s="71">
        <v>970</v>
      </c>
      <c r="AA10" s="71">
        <v>712</v>
      </c>
    </row>
    <row r="11" spans="1:27" x14ac:dyDescent="0.6">
      <c r="A11" s="67" t="s">
        <v>28</v>
      </c>
      <c r="B11" s="68" t="s">
        <v>29</v>
      </c>
      <c r="C11" s="68" t="s">
        <v>30</v>
      </c>
      <c r="G11" s="68">
        <v>73</v>
      </c>
      <c r="H11" s="68">
        <v>75</v>
      </c>
      <c r="I11" s="68">
        <v>81</v>
      </c>
      <c r="J11" s="68">
        <v>107</v>
      </c>
      <c r="K11" s="68">
        <v>106</v>
      </c>
      <c r="L11" s="68">
        <v>123</v>
      </c>
      <c r="M11" s="68">
        <v>137</v>
      </c>
      <c r="N11" s="68">
        <v>149</v>
      </c>
      <c r="O11" s="68">
        <v>150</v>
      </c>
      <c r="P11" s="68">
        <v>150</v>
      </c>
      <c r="Q11" s="68">
        <v>152</v>
      </c>
      <c r="R11" s="68">
        <v>140</v>
      </c>
      <c r="S11" s="68">
        <v>59</v>
      </c>
      <c r="T11" s="68">
        <v>52</v>
      </c>
      <c r="U11" s="68">
        <v>57</v>
      </c>
      <c r="V11" s="68">
        <v>63</v>
      </c>
      <c r="W11" s="68">
        <v>68</v>
      </c>
      <c r="X11" s="68">
        <v>69</v>
      </c>
      <c r="Y11" s="71">
        <v>85</v>
      </c>
      <c r="Z11" s="71">
        <v>90</v>
      </c>
      <c r="AA11" s="71">
        <v>76</v>
      </c>
    </row>
    <row r="12" spans="1:27" x14ac:dyDescent="0.6">
      <c r="A12" s="67" t="s">
        <v>31</v>
      </c>
      <c r="B12" s="68" t="s">
        <v>29</v>
      </c>
      <c r="D12" s="68" t="s">
        <v>32</v>
      </c>
      <c r="S12" s="68">
        <v>59</v>
      </c>
      <c r="T12" s="68">
        <v>52</v>
      </c>
      <c r="U12" s="68">
        <v>57</v>
      </c>
      <c r="V12" s="68">
        <v>63</v>
      </c>
      <c r="W12" s="68">
        <v>68</v>
      </c>
      <c r="X12" s="68">
        <v>69</v>
      </c>
      <c r="Y12" s="73">
        <v>85</v>
      </c>
      <c r="Z12" s="73">
        <v>90</v>
      </c>
      <c r="AA12" s="73">
        <v>76</v>
      </c>
    </row>
    <row r="13" spans="1:27" x14ac:dyDescent="0.6">
      <c r="A13" s="67" t="s">
        <v>33</v>
      </c>
      <c r="B13" s="68" t="s">
        <v>29</v>
      </c>
      <c r="E13" s="68" t="s">
        <v>34</v>
      </c>
      <c r="Y13" s="73"/>
      <c r="Z13" s="73"/>
      <c r="AA13" s="73"/>
    </row>
    <row r="14" spans="1:27" x14ac:dyDescent="0.6">
      <c r="A14" s="67" t="s">
        <v>35</v>
      </c>
      <c r="B14" s="68" t="s">
        <v>29</v>
      </c>
      <c r="E14" s="68" t="s">
        <v>36</v>
      </c>
      <c r="Y14" s="73"/>
      <c r="Z14" s="73"/>
      <c r="AA14" s="73"/>
    </row>
    <row r="15" spans="1:27" x14ac:dyDescent="0.6">
      <c r="A15" s="67" t="s">
        <v>37</v>
      </c>
      <c r="B15" s="68" t="s">
        <v>29</v>
      </c>
      <c r="E15" s="68" t="s">
        <v>38</v>
      </c>
      <c r="Y15" s="73"/>
      <c r="Z15" s="73"/>
      <c r="AA15" s="73"/>
    </row>
    <row r="16" spans="1:27" x14ac:dyDescent="0.6">
      <c r="A16" s="67" t="s">
        <v>39</v>
      </c>
      <c r="B16" s="68" t="s">
        <v>29</v>
      </c>
      <c r="E16" s="68" t="s">
        <v>40</v>
      </c>
      <c r="Y16" s="73"/>
      <c r="Z16" s="73"/>
      <c r="AA16" s="73"/>
    </row>
    <row r="17" spans="1:27" x14ac:dyDescent="0.6">
      <c r="A17" s="67" t="s">
        <v>41</v>
      </c>
      <c r="B17" s="68" t="s">
        <v>29</v>
      </c>
      <c r="E17" s="68" t="s">
        <v>42</v>
      </c>
      <c r="Y17" s="73"/>
      <c r="Z17" s="73"/>
      <c r="AA17" s="73"/>
    </row>
    <row r="18" spans="1:27" x14ac:dyDescent="0.6">
      <c r="A18" s="67" t="s">
        <v>249</v>
      </c>
      <c r="B18" s="68" t="s">
        <v>29</v>
      </c>
      <c r="D18" s="68" t="s">
        <v>250</v>
      </c>
      <c r="Y18" s="73"/>
      <c r="Z18" s="73"/>
      <c r="AA18" s="73"/>
    </row>
    <row r="19" spans="1:27" x14ac:dyDescent="0.6">
      <c r="A19" s="67" t="s">
        <v>251</v>
      </c>
      <c r="B19" s="68" t="s">
        <v>29</v>
      </c>
      <c r="E19" s="68" t="s">
        <v>252</v>
      </c>
      <c r="Y19" s="71"/>
      <c r="Z19" s="71"/>
      <c r="AA19" s="71"/>
    </row>
    <row r="20" spans="1:27" x14ac:dyDescent="0.6">
      <c r="A20" s="67" t="s">
        <v>43</v>
      </c>
      <c r="B20" s="68" t="s">
        <v>29</v>
      </c>
      <c r="C20" s="68" t="s">
        <v>44</v>
      </c>
      <c r="G20" s="68">
        <v>232</v>
      </c>
      <c r="H20" s="68">
        <v>254</v>
      </c>
      <c r="I20" s="68">
        <v>263</v>
      </c>
      <c r="J20" s="68">
        <v>284</v>
      </c>
      <c r="K20" s="68">
        <v>300</v>
      </c>
      <c r="L20" s="68">
        <v>299</v>
      </c>
      <c r="M20" s="68">
        <v>298</v>
      </c>
      <c r="N20" s="68">
        <v>305</v>
      </c>
      <c r="O20" s="68">
        <v>297</v>
      </c>
      <c r="P20" s="68">
        <v>286</v>
      </c>
      <c r="Q20" s="68">
        <v>267</v>
      </c>
      <c r="R20" s="68">
        <v>271</v>
      </c>
      <c r="S20" s="68">
        <v>259</v>
      </c>
      <c r="T20" s="68">
        <v>259</v>
      </c>
      <c r="U20" s="68">
        <v>252</v>
      </c>
      <c r="V20" s="68">
        <v>245</v>
      </c>
      <c r="W20" s="68">
        <v>276</v>
      </c>
      <c r="X20" s="68">
        <v>288</v>
      </c>
      <c r="Y20" s="71">
        <v>269</v>
      </c>
      <c r="Z20" s="71">
        <v>262</v>
      </c>
      <c r="AA20" s="71">
        <v>271</v>
      </c>
    </row>
    <row r="21" spans="1:27" s="74" customFormat="1" x14ac:dyDescent="0.6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2">
        <f t="shared" ref="S21:Z21" si="2">(S20-G20)/G20</f>
        <v>0.11637931034482758</v>
      </c>
      <c r="T21" s="72">
        <f t="shared" si="2"/>
        <v>1.968503937007874E-2</v>
      </c>
      <c r="U21" s="72">
        <f t="shared" si="2"/>
        <v>-4.1825095057034217E-2</v>
      </c>
      <c r="V21" s="72">
        <f t="shared" si="2"/>
        <v>-0.13732394366197184</v>
      </c>
      <c r="W21" s="72">
        <f t="shared" si="2"/>
        <v>-0.08</v>
      </c>
      <c r="X21" s="72">
        <f t="shared" si="2"/>
        <v>-3.678929765886288E-2</v>
      </c>
      <c r="Y21" s="72">
        <f t="shared" si="2"/>
        <v>-9.7315436241610737E-2</v>
      </c>
      <c r="Z21" s="72">
        <f t="shared" si="2"/>
        <v>-0.14098360655737704</v>
      </c>
      <c r="AA21" s="72">
        <f>(AA20-O20)/O20</f>
        <v>-8.7542087542087546E-2</v>
      </c>
    </row>
    <row r="22" spans="1:27" x14ac:dyDescent="0.6">
      <c r="A22" s="67" t="s">
        <v>45</v>
      </c>
      <c r="B22" s="68" t="s">
        <v>29</v>
      </c>
      <c r="E22" s="68" t="s">
        <v>46</v>
      </c>
      <c r="G22" s="68">
        <v>93</v>
      </c>
      <c r="H22" s="68">
        <v>102</v>
      </c>
      <c r="I22" s="68">
        <v>104</v>
      </c>
      <c r="J22" s="68">
        <v>116</v>
      </c>
      <c r="K22" s="68">
        <v>131</v>
      </c>
      <c r="L22" s="68">
        <v>130</v>
      </c>
      <c r="M22" s="68">
        <v>126</v>
      </c>
      <c r="N22" s="68">
        <v>127</v>
      </c>
      <c r="O22" s="68">
        <v>121</v>
      </c>
      <c r="P22" s="68">
        <v>127</v>
      </c>
      <c r="Q22" s="68">
        <v>127</v>
      </c>
      <c r="R22" s="68">
        <v>125</v>
      </c>
      <c r="S22" s="68">
        <v>123</v>
      </c>
      <c r="T22" s="68">
        <v>120</v>
      </c>
      <c r="U22" s="68">
        <v>119</v>
      </c>
      <c r="V22" s="68">
        <v>116</v>
      </c>
      <c r="W22" s="68">
        <v>118</v>
      </c>
      <c r="X22" s="68">
        <v>133</v>
      </c>
      <c r="Y22" s="71">
        <v>133</v>
      </c>
      <c r="Z22" s="71">
        <v>118</v>
      </c>
      <c r="AA22" s="71">
        <v>122</v>
      </c>
    </row>
    <row r="23" spans="1:27" x14ac:dyDescent="0.6">
      <c r="A23" s="67" t="s">
        <v>47</v>
      </c>
      <c r="B23" s="68" t="s">
        <v>29</v>
      </c>
      <c r="E23" s="68" t="s">
        <v>48</v>
      </c>
      <c r="G23" s="68">
        <v>30</v>
      </c>
      <c r="H23" s="68">
        <v>32</v>
      </c>
      <c r="I23" s="68">
        <v>46</v>
      </c>
      <c r="J23" s="68">
        <v>49</v>
      </c>
      <c r="K23" s="68">
        <v>48</v>
      </c>
      <c r="L23" s="68">
        <v>55</v>
      </c>
      <c r="M23" s="68">
        <v>51</v>
      </c>
      <c r="N23" s="68">
        <v>50</v>
      </c>
      <c r="O23" s="68">
        <v>55</v>
      </c>
      <c r="P23" s="68">
        <v>48</v>
      </c>
      <c r="Q23" s="68">
        <v>32</v>
      </c>
      <c r="R23" s="68">
        <v>28</v>
      </c>
      <c r="S23" s="68">
        <v>28</v>
      </c>
      <c r="T23" s="68">
        <v>23</v>
      </c>
      <c r="U23" s="68">
        <v>22</v>
      </c>
      <c r="V23" s="68">
        <v>27</v>
      </c>
      <c r="W23" s="68">
        <v>31</v>
      </c>
      <c r="X23" s="68">
        <v>36</v>
      </c>
      <c r="Y23" s="71">
        <v>33</v>
      </c>
      <c r="Z23" s="71">
        <v>30</v>
      </c>
      <c r="AA23" s="71">
        <v>34</v>
      </c>
    </row>
    <row r="24" spans="1:27" x14ac:dyDescent="0.6">
      <c r="A24" s="67" t="s">
        <v>49</v>
      </c>
      <c r="B24" s="68" t="s">
        <v>29</v>
      </c>
      <c r="E24" s="68" t="s">
        <v>50</v>
      </c>
      <c r="G24" s="68">
        <v>109</v>
      </c>
      <c r="H24" s="68">
        <v>120</v>
      </c>
      <c r="I24" s="68">
        <v>113</v>
      </c>
      <c r="J24" s="68">
        <v>119</v>
      </c>
      <c r="K24" s="68">
        <v>121</v>
      </c>
      <c r="L24" s="68">
        <v>114</v>
      </c>
      <c r="M24" s="68">
        <v>121</v>
      </c>
      <c r="N24" s="68">
        <v>128</v>
      </c>
      <c r="O24" s="68">
        <v>121</v>
      </c>
      <c r="P24" s="68">
        <v>111</v>
      </c>
      <c r="Q24" s="68">
        <v>108</v>
      </c>
      <c r="R24" s="68">
        <v>118</v>
      </c>
      <c r="S24" s="68">
        <v>108</v>
      </c>
      <c r="T24" s="68">
        <v>116</v>
      </c>
      <c r="U24" s="68">
        <v>111</v>
      </c>
      <c r="V24" s="68">
        <v>102</v>
      </c>
      <c r="W24" s="68">
        <v>127</v>
      </c>
      <c r="X24" s="68">
        <v>119</v>
      </c>
      <c r="Y24" s="71">
        <v>103</v>
      </c>
      <c r="Z24" s="71">
        <v>114</v>
      </c>
      <c r="AA24" s="71">
        <v>115</v>
      </c>
    </row>
    <row r="25" spans="1:27" x14ac:dyDescent="0.6">
      <c r="A25" s="67" t="s">
        <v>51</v>
      </c>
      <c r="B25" s="68" t="s">
        <v>29</v>
      </c>
      <c r="C25" s="68" t="s">
        <v>52</v>
      </c>
      <c r="G25" s="68">
        <v>250</v>
      </c>
      <c r="H25" s="68">
        <v>257</v>
      </c>
      <c r="I25" s="68">
        <v>267</v>
      </c>
      <c r="J25" s="68">
        <v>309</v>
      </c>
      <c r="K25" s="68">
        <v>283</v>
      </c>
      <c r="L25" s="68">
        <v>375</v>
      </c>
      <c r="M25" s="68">
        <v>903</v>
      </c>
      <c r="N25" s="68">
        <v>761</v>
      </c>
      <c r="O25" s="68">
        <v>651</v>
      </c>
      <c r="P25" s="68">
        <v>339</v>
      </c>
      <c r="Q25" s="68">
        <v>303</v>
      </c>
      <c r="R25" s="68">
        <v>243</v>
      </c>
      <c r="S25" s="68">
        <v>221</v>
      </c>
      <c r="T25" s="68">
        <v>235</v>
      </c>
      <c r="U25" s="68">
        <v>240</v>
      </c>
      <c r="V25" s="68">
        <v>217</v>
      </c>
      <c r="W25" s="68">
        <v>248</v>
      </c>
      <c r="X25" s="68">
        <v>327</v>
      </c>
      <c r="Y25" s="71">
        <v>713</v>
      </c>
      <c r="Z25" s="71">
        <v>618</v>
      </c>
      <c r="AA25" s="71">
        <v>365</v>
      </c>
    </row>
    <row r="26" spans="1:27" x14ac:dyDescent="0.6">
      <c r="A26" s="67" t="s">
        <v>53</v>
      </c>
      <c r="B26" s="68" t="s">
        <v>29</v>
      </c>
      <c r="E26" s="68" t="s">
        <v>54</v>
      </c>
      <c r="S26" s="68">
        <v>121</v>
      </c>
      <c r="T26" s="68">
        <v>130</v>
      </c>
      <c r="U26" s="68">
        <v>133</v>
      </c>
      <c r="V26" s="68">
        <v>112</v>
      </c>
      <c r="W26" s="68">
        <v>146</v>
      </c>
      <c r="X26" s="68">
        <v>226</v>
      </c>
      <c r="Y26" s="73">
        <v>611</v>
      </c>
      <c r="Z26" s="73">
        <v>510</v>
      </c>
      <c r="AA26" s="73">
        <v>261</v>
      </c>
    </row>
    <row r="27" spans="1:27" x14ac:dyDescent="0.6">
      <c r="A27" s="67" t="s">
        <v>55</v>
      </c>
      <c r="B27" s="68" t="s">
        <v>29</v>
      </c>
      <c r="E27" s="68" t="s">
        <v>56</v>
      </c>
      <c r="Y27" s="73"/>
      <c r="Z27" s="73"/>
      <c r="AA27" s="73"/>
    </row>
    <row r="28" spans="1:27" x14ac:dyDescent="0.6">
      <c r="A28" s="67" t="s">
        <v>57</v>
      </c>
      <c r="B28" s="68" t="s">
        <v>29</v>
      </c>
      <c r="E28" s="68" t="s">
        <v>58</v>
      </c>
      <c r="Y28" s="73"/>
      <c r="Z28" s="73"/>
      <c r="AA28" s="73"/>
    </row>
    <row r="29" spans="1:27" x14ac:dyDescent="0.6">
      <c r="A29" s="67" t="s">
        <v>59</v>
      </c>
      <c r="B29" s="68" t="s">
        <v>29</v>
      </c>
      <c r="E29" s="68" t="s">
        <v>60</v>
      </c>
      <c r="Y29" s="73"/>
      <c r="Z29" s="73"/>
      <c r="AA29" s="73"/>
    </row>
    <row r="30" spans="1:27" x14ac:dyDescent="0.6">
      <c r="A30" s="67" t="s">
        <v>61</v>
      </c>
      <c r="B30" s="68" t="s">
        <v>29</v>
      </c>
      <c r="E30" s="68" t="s">
        <v>62</v>
      </c>
      <c r="Y30" s="73"/>
      <c r="Z30" s="73"/>
      <c r="AA30" s="73"/>
    </row>
    <row r="31" spans="1:27" x14ac:dyDescent="0.6">
      <c r="A31" s="67" t="s">
        <v>63</v>
      </c>
      <c r="B31" s="68" t="s">
        <v>29</v>
      </c>
      <c r="E31" s="68" t="s">
        <v>64</v>
      </c>
      <c r="Y31" s="73"/>
      <c r="Z31" s="73"/>
      <c r="AA31" s="73"/>
    </row>
    <row r="32" spans="1:27" x14ac:dyDescent="0.6">
      <c r="A32" s="67" t="s">
        <v>65</v>
      </c>
      <c r="B32" s="68" t="s">
        <v>29</v>
      </c>
      <c r="E32" s="68" t="s">
        <v>66</v>
      </c>
      <c r="Y32" s="73"/>
      <c r="Z32" s="73"/>
      <c r="AA32" s="73"/>
    </row>
    <row r="33" spans="1:27" x14ac:dyDescent="0.6">
      <c r="A33" s="67" t="s">
        <v>67</v>
      </c>
      <c r="B33" s="68" t="s">
        <v>29</v>
      </c>
      <c r="E33" s="68" t="s">
        <v>68</v>
      </c>
      <c r="Y33" s="73"/>
      <c r="Z33" s="73"/>
      <c r="AA33" s="73"/>
    </row>
    <row r="34" spans="1:27" x14ac:dyDescent="0.6">
      <c r="A34" s="67" t="s">
        <v>69</v>
      </c>
      <c r="B34" s="68" t="s">
        <v>29</v>
      </c>
      <c r="E34" s="68" t="s">
        <v>70</v>
      </c>
      <c r="Y34" s="71"/>
      <c r="Z34" s="71"/>
      <c r="AA34" s="71"/>
    </row>
    <row r="35" spans="1:27" x14ac:dyDescent="0.6">
      <c r="A35" s="67" t="s">
        <v>71</v>
      </c>
      <c r="B35" s="68" t="s">
        <v>72</v>
      </c>
      <c r="G35" s="68">
        <v>3875</v>
      </c>
      <c r="H35" s="68">
        <v>3871</v>
      </c>
      <c r="I35" s="68">
        <v>3955</v>
      </c>
      <c r="J35" s="68">
        <v>4160</v>
      </c>
      <c r="K35" s="68">
        <v>5091</v>
      </c>
      <c r="L35" s="68">
        <v>5584</v>
      </c>
      <c r="M35" s="68">
        <v>5726</v>
      </c>
      <c r="N35" s="68">
        <v>5747</v>
      </c>
      <c r="O35" s="68">
        <v>5412</v>
      </c>
      <c r="P35" s="68">
        <v>4632</v>
      </c>
      <c r="Q35" s="68">
        <v>4006</v>
      </c>
      <c r="R35" s="68">
        <v>3972</v>
      </c>
      <c r="S35" s="69">
        <v>3813</v>
      </c>
      <c r="T35" s="69">
        <v>3901</v>
      </c>
      <c r="U35" s="69">
        <v>3975</v>
      </c>
      <c r="V35" s="69">
        <v>3321</v>
      </c>
      <c r="W35" s="69">
        <v>3619</v>
      </c>
      <c r="X35" s="69">
        <v>3823</v>
      </c>
      <c r="Y35" s="71">
        <v>3826</v>
      </c>
      <c r="Z35" s="71">
        <v>3944</v>
      </c>
      <c r="AA35" s="71">
        <v>3863</v>
      </c>
    </row>
    <row r="36" spans="1:27" x14ac:dyDescent="0.6">
      <c r="A36" s="67" t="s">
        <v>73</v>
      </c>
      <c r="B36" s="68" t="s">
        <v>29</v>
      </c>
      <c r="C36" s="68" t="s">
        <v>74</v>
      </c>
      <c r="G36" s="68">
        <v>1340</v>
      </c>
      <c r="H36" s="68">
        <v>1298</v>
      </c>
      <c r="I36" s="68">
        <v>1360</v>
      </c>
      <c r="J36" s="68">
        <v>1536</v>
      </c>
      <c r="K36" s="68">
        <v>2195</v>
      </c>
      <c r="L36" s="68">
        <v>2386</v>
      </c>
      <c r="M36" s="68">
        <v>2403</v>
      </c>
      <c r="N36" s="68">
        <v>2419</v>
      </c>
      <c r="O36" s="68">
        <v>2238</v>
      </c>
      <c r="P36" s="68">
        <v>1822</v>
      </c>
      <c r="Q36" s="68">
        <v>1408</v>
      </c>
      <c r="R36" s="68">
        <v>1380</v>
      </c>
      <c r="S36" s="69">
        <v>1313</v>
      </c>
      <c r="T36" s="69">
        <v>1322</v>
      </c>
      <c r="U36" s="69">
        <v>1322</v>
      </c>
      <c r="V36" s="69">
        <v>1232</v>
      </c>
      <c r="W36" s="69">
        <v>1322</v>
      </c>
      <c r="X36" s="69">
        <v>1344</v>
      </c>
      <c r="Y36" s="73">
        <v>1354</v>
      </c>
      <c r="Z36" s="73">
        <v>1383</v>
      </c>
      <c r="AA36" s="73">
        <v>1372</v>
      </c>
    </row>
    <row r="37" spans="1:27" x14ac:dyDescent="0.6">
      <c r="A37" s="67" t="s">
        <v>75</v>
      </c>
      <c r="B37" s="68" t="s">
        <v>29</v>
      </c>
      <c r="D37" s="68" t="s">
        <v>76</v>
      </c>
      <c r="Y37" s="73"/>
      <c r="Z37" s="73"/>
      <c r="AA37" s="73"/>
    </row>
    <row r="38" spans="1:27" x14ac:dyDescent="0.6">
      <c r="A38" s="67" t="s">
        <v>77</v>
      </c>
      <c r="B38" s="68" t="s">
        <v>29</v>
      </c>
      <c r="E38" s="68" t="s">
        <v>78</v>
      </c>
      <c r="Y38" s="71"/>
      <c r="Z38" s="71"/>
      <c r="AA38" s="71"/>
    </row>
    <row r="39" spans="1:27" x14ac:dyDescent="0.6">
      <c r="A39" s="67" t="s">
        <v>79</v>
      </c>
      <c r="B39" s="68" t="s">
        <v>29</v>
      </c>
      <c r="E39" s="68" t="s">
        <v>80</v>
      </c>
      <c r="G39" s="68">
        <v>85</v>
      </c>
      <c r="H39" s="68">
        <v>85</v>
      </c>
      <c r="I39" s="68">
        <v>78</v>
      </c>
      <c r="J39" s="68">
        <v>75</v>
      </c>
      <c r="K39" s="68">
        <v>78</v>
      </c>
      <c r="L39" s="68">
        <v>87</v>
      </c>
      <c r="M39" s="68">
        <v>88</v>
      </c>
      <c r="N39" s="68">
        <v>88</v>
      </c>
      <c r="O39" s="68">
        <v>83</v>
      </c>
      <c r="P39" s="68">
        <v>84</v>
      </c>
      <c r="Q39" s="68">
        <v>81</v>
      </c>
      <c r="R39" s="68">
        <v>68</v>
      </c>
      <c r="S39" s="68">
        <v>79</v>
      </c>
      <c r="T39" s="68">
        <v>78</v>
      </c>
      <c r="U39" s="68">
        <v>79</v>
      </c>
      <c r="V39" s="68">
        <v>19</v>
      </c>
      <c r="W39" s="68">
        <v>19</v>
      </c>
      <c r="X39" s="68">
        <v>20</v>
      </c>
      <c r="Y39" s="71">
        <v>75</v>
      </c>
      <c r="Z39" s="71">
        <v>76</v>
      </c>
      <c r="AA39" s="71">
        <v>77</v>
      </c>
    </row>
    <row r="40" spans="1:27" x14ac:dyDescent="0.6">
      <c r="A40" s="67" t="s">
        <v>253</v>
      </c>
      <c r="B40" s="68" t="s">
        <v>29</v>
      </c>
      <c r="E40" s="68" t="s">
        <v>254</v>
      </c>
      <c r="Y40" s="71"/>
      <c r="Z40" s="71"/>
      <c r="AA40" s="71"/>
    </row>
    <row r="41" spans="1:27" x14ac:dyDescent="0.6">
      <c r="A41" s="67" t="s">
        <v>81</v>
      </c>
      <c r="B41" s="68" t="s">
        <v>29</v>
      </c>
      <c r="D41" s="68" t="s">
        <v>82</v>
      </c>
      <c r="G41" s="68">
        <v>773</v>
      </c>
      <c r="H41" s="68">
        <v>763</v>
      </c>
      <c r="I41" s="68">
        <v>805</v>
      </c>
      <c r="J41" s="68">
        <v>895</v>
      </c>
      <c r="K41" s="68">
        <v>1184</v>
      </c>
      <c r="L41" s="68">
        <v>1272</v>
      </c>
      <c r="M41" s="68">
        <v>1220</v>
      </c>
      <c r="N41" s="68">
        <v>1207</v>
      </c>
      <c r="O41" s="68">
        <v>1149</v>
      </c>
      <c r="P41" s="68">
        <v>986</v>
      </c>
      <c r="Q41" s="68">
        <v>817</v>
      </c>
      <c r="R41" s="68">
        <v>825</v>
      </c>
      <c r="S41" s="68">
        <v>746</v>
      </c>
      <c r="T41" s="68">
        <v>751</v>
      </c>
      <c r="U41" s="68">
        <v>754</v>
      </c>
      <c r="V41" s="68">
        <v>710</v>
      </c>
      <c r="W41" s="68">
        <v>757</v>
      </c>
      <c r="X41" s="68">
        <v>760</v>
      </c>
      <c r="Y41" s="71">
        <v>776</v>
      </c>
      <c r="Z41" s="71">
        <v>789</v>
      </c>
      <c r="AA41" s="71">
        <v>793</v>
      </c>
    </row>
    <row r="42" spans="1:27" x14ac:dyDescent="0.6">
      <c r="S42" s="72">
        <f t="shared" ref="S42:Z42" si="3">(S41-G41)/G41</f>
        <v>-3.4928848641655887E-2</v>
      </c>
      <c r="T42" s="72">
        <f t="shared" si="3"/>
        <v>-1.5727391874180863E-2</v>
      </c>
      <c r="U42" s="72">
        <f t="shared" si="3"/>
        <v>-6.3354037267080748E-2</v>
      </c>
      <c r="V42" s="72">
        <f t="shared" si="3"/>
        <v>-0.20670391061452514</v>
      </c>
      <c r="W42" s="72">
        <f t="shared" si="3"/>
        <v>-0.36064189189189189</v>
      </c>
      <c r="X42" s="72">
        <f t="shared" si="3"/>
        <v>-0.40251572327044027</v>
      </c>
      <c r="Y42" s="72">
        <f t="shared" si="3"/>
        <v>-0.36393442622950822</v>
      </c>
      <c r="Z42" s="72">
        <f t="shared" si="3"/>
        <v>-0.34631317315658655</v>
      </c>
      <c r="AA42" s="72">
        <f>(AA41-O41)/O41</f>
        <v>-0.30983463881636203</v>
      </c>
    </row>
    <row r="43" spans="1:27" x14ac:dyDescent="0.6">
      <c r="A43" s="67" t="s">
        <v>83</v>
      </c>
      <c r="B43" s="68" t="s">
        <v>29</v>
      </c>
      <c r="E43" s="68" t="s">
        <v>84</v>
      </c>
      <c r="G43" s="68">
        <v>54</v>
      </c>
      <c r="H43" s="68">
        <v>54</v>
      </c>
      <c r="I43" s="68">
        <v>55</v>
      </c>
      <c r="J43" s="68">
        <v>53</v>
      </c>
      <c r="K43" s="68">
        <v>53</v>
      </c>
      <c r="L43" s="68">
        <v>52</v>
      </c>
      <c r="M43" s="68">
        <v>54</v>
      </c>
      <c r="N43" s="68">
        <v>54</v>
      </c>
      <c r="O43" s="68">
        <v>52</v>
      </c>
      <c r="P43" s="68">
        <v>55</v>
      </c>
      <c r="Q43" s="68">
        <v>55</v>
      </c>
      <c r="R43" s="68">
        <v>54</v>
      </c>
      <c r="S43" s="68">
        <v>54</v>
      </c>
      <c r="T43" s="68">
        <v>55</v>
      </c>
      <c r="U43" s="68">
        <v>54</v>
      </c>
      <c r="V43" s="68">
        <v>45</v>
      </c>
      <c r="W43" s="68">
        <v>46</v>
      </c>
      <c r="X43" s="68">
        <v>47</v>
      </c>
      <c r="Y43" s="71">
        <v>47</v>
      </c>
      <c r="Z43" s="71">
        <v>48</v>
      </c>
      <c r="AA43" s="71">
        <v>43</v>
      </c>
    </row>
    <row r="44" spans="1:27" x14ac:dyDescent="0.6">
      <c r="A44" s="67" t="s">
        <v>85</v>
      </c>
      <c r="B44" s="68" t="s">
        <v>29</v>
      </c>
      <c r="E44" s="68" t="s">
        <v>86</v>
      </c>
      <c r="G44" s="68">
        <v>13</v>
      </c>
      <c r="H44" s="68">
        <v>14</v>
      </c>
      <c r="I44" s="68">
        <v>14</v>
      </c>
      <c r="J44" s="68">
        <v>13</v>
      </c>
      <c r="K44" s="68">
        <v>15</v>
      </c>
      <c r="L44" s="68">
        <v>16</v>
      </c>
      <c r="M44" s="68">
        <v>15</v>
      </c>
      <c r="N44" s="68">
        <v>14</v>
      </c>
      <c r="O44" s="68">
        <v>15</v>
      </c>
      <c r="P44" s="68">
        <v>15</v>
      </c>
      <c r="Q44" s="68">
        <v>16</v>
      </c>
      <c r="R44" s="68">
        <v>16</v>
      </c>
      <c r="S44" s="68">
        <v>15</v>
      </c>
      <c r="T44" s="68">
        <v>15</v>
      </c>
      <c r="U44" s="68">
        <v>15</v>
      </c>
      <c r="V44" s="68">
        <v>11</v>
      </c>
      <c r="W44" s="68">
        <v>10</v>
      </c>
      <c r="X44" s="68">
        <v>12</v>
      </c>
      <c r="Y44" s="73">
        <v>14</v>
      </c>
      <c r="Z44" s="73">
        <v>14</v>
      </c>
      <c r="AA44" s="73">
        <v>16</v>
      </c>
    </row>
    <row r="45" spans="1:27" x14ac:dyDescent="0.6">
      <c r="A45" s="67" t="s">
        <v>87</v>
      </c>
      <c r="B45" s="68" t="s">
        <v>29</v>
      </c>
      <c r="E45" s="68" t="s">
        <v>88</v>
      </c>
      <c r="Y45" s="73"/>
      <c r="Z45" s="73"/>
      <c r="AA45" s="73"/>
    </row>
    <row r="46" spans="1:27" x14ac:dyDescent="0.6">
      <c r="A46" s="67" t="s">
        <v>89</v>
      </c>
      <c r="B46" s="68" t="s">
        <v>29</v>
      </c>
      <c r="E46" s="68" t="s">
        <v>90</v>
      </c>
      <c r="Y46" s="71"/>
      <c r="Z46" s="71"/>
      <c r="AA46" s="71"/>
    </row>
    <row r="47" spans="1:27" x14ac:dyDescent="0.6">
      <c r="A47" s="67" t="s">
        <v>91</v>
      </c>
      <c r="B47" s="68" t="s">
        <v>29</v>
      </c>
      <c r="E47" s="68" t="s">
        <v>92</v>
      </c>
      <c r="G47" s="68">
        <v>257</v>
      </c>
      <c r="H47" s="68">
        <v>257</v>
      </c>
      <c r="I47" s="68">
        <v>269</v>
      </c>
      <c r="J47" s="68">
        <v>273</v>
      </c>
      <c r="K47" s="68">
        <v>307</v>
      </c>
      <c r="L47" s="68">
        <v>315</v>
      </c>
      <c r="M47" s="68">
        <v>313</v>
      </c>
      <c r="N47" s="68">
        <v>317</v>
      </c>
      <c r="O47" s="68">
        <v>301</v>
      </c>
      <c r="P47" s="68">
        <v>285</v>
      </c>
      <c r="Q47" s="68">
        <v>268</v>
      </c>
      <c r="R47" s="68">
        <v>266</v>
      </c>
      <c r="S47" s="68">
        <v>258</v>
      </c>
      <c r="T47" s="68">
        <v>263</v>
      </c>
      <c r="U47" s="68">
        <v>256</v>
      </c>
      <c r="V47" s="68">
        <v>249</v>
      </c>
      <c r="W47" s="68">
        <v>255</v>
      </c>
      <c r="X47" s="68">
        <v>259</v>
      </c>
      <c r="Y47" s="73">
        <v>256</v>
      </c>
      <c r="Z47" s="73">
        <v>266</v>
      </c>
      <c r="AA47" s="73">
        <v>269</v>
      </c>
    </row>
    <row r="48" spans="1:27" x14ac:dyDescent="0.6">
      <c r="A48" s="67" t="s">
        <v>93</v>
      </c>
      <c r="B48" s="68" t="s">
        <v>29</v>
      </c>
      <c r="E48" s="68" t="s">
        <v>94</v>
      </c>
      <c r="Y48" s="71"/>
      <c r="Z48" s="71"/>
      <c r="AA48" s="71"/>
    </row>
    <row r="49" spans="1:27" x14ac:dyDescent="0.6">
      <c r="A49" s="67" t="s">
        <v>95</v>
      </c>
      <c r="B49" s="68" t="s">
        <v>29</v>
      </c>
      <c r="E49" s="68" t="s">
        <v>96</v>
      </c>
      <c r="G49" s="68">
        <v>34</v>
      </c>
      <c r="H49" s="68">
        <v>34</v>
      </c>
      <c r="I49" s="68">
        <v>33</v>
      </c>
      <c r="J49" s="68">
        <v>36</v>
      </c>
      <c r="K49" s="68">
        <v>37</v>
      </c>
      <c r="L49" s="68">
        <v>36</v>
      </c>
      <c r="M49" s="68">
        <v>38</v>
      </c>
      <c r="N49" s="68">
        <v>36</v>
      </c>
      <c r="O49" s="68">
        <v>38</v>
      </c>
      <c r="P49" s="68">
        <v>39</v>
      </c>
      <c r="Q49" s="68">
        <v>40</v>
      </c>
      <c r="R49" s="68">
        <v>38</v>
      </c>
      <c r="S49" s="68">
        <v>40</v>
      </c>
      <c r="T49" s="68">
        <v>40</v>
      </c>
      <c r="U49" s="68">
        <v>40</v>
      </c>
      <c r="V49" s="68">
        <v>33</v>
      </c>
      <c r="W49" s="68">
        <v>36</v>
      </c>
      <c r="X49" s="68">
        <v>41</v>
      </c>
      <c r="Y49" s="71">
        <v>38</v>
      </c>
      <c r="Z49" s="71">
        <v>37</v>
      </c>
      <c r="AA49" s="71">
        <v>40</v>
      </c>
    </row>
    <row r="50" spans="1:27" x14ac:dyDescent="0.6">
      <c r="A50" s="67" t="s">
        <v>97</v>
      </c>
      <c r="B50" s="68" t="s">
        <v>29</v>
      </c>
      <c r="E50" s="68" t="s">
        <v>98</v>
      </c>
      <c r="G50" s="68">
        <v>13</v>
      </c>
      <c r="H50" s="68">
        <v>12</v>
      </c>
      <c r="I50" s="68">
        <v>14</v>
      </c>
      <c r="J50" s="68">
        <v>25</v>
      </c>
      <c r="K50" s="68">
        <v>167</v>
      </c>
      <c r="L50" s="68">
        <v>192</v>
      </c>
      <c r="M50" s="68">
        <v>182</v>
      </c>
      <c r="N50" s="68">
        <v>180</v>
      </c>
      <c r="O50" s="68">
        <v>175</v>
      </c>
      <c r="P50" s="68">
        <v>99</v>
      </c>
      <c r="Q50" s="68">
        <v>16</v>
      </c>
      <c r="R50" s="68">
        <v>15</v>
      </c>
      <c r="S50" s="68">
        <v>12</v>
      </c>
      <c r="T50" s="68">
        <v>12</v>
      </c>
      <c r="U50" s="68">
        <v>16</v>
      </c>
      <c r="V50" s="68">
        <v>10</v>
      </c>
      <c r="W50" s="68">
        <v>22</v>
      </c>
      <c r="X50" s="68">
        <v>23</v>
      </c>
      <c r="Y50" s="71">
        <v>20</v>
      </c>
      <c r="Z50" s="71">
        <v>27</v>
      </c>
      <c r="AA50" s="71">
        <v>31</v>
      </c>
    </row>
    <row r="51" spans="1:27" x14ac:dyDescent="0.6">
      <c r="A51" s="67" t="s">
        <v>99</v>
      </c>
      <c r="B51" s="68" t="s">
        <v>29</v>
      </c>
      <c r="E51" s="68" t="s">
        <v>100</v>
      </c>
      <c r="G51" s="68">
        <v>11</v>
      </c>
      <c r="H51" s="68">
        <v>12</v>
      </c>
      <c r="I51" s="68">
        <v>14</v>
      </c>
      <c r="J51" s="68">
        <v>14</v>
      </c>
      <c r="K51" s="68">
        <v>18</v>
      </c>
      <c r="L51" s="68">
        <v>23</v>
      </c>
      <c r="M51" s="68">
        <v>22</v>
      </c>
      <c r="N51" s="68">
        <v>21</v>
      </c>
      <c r="O51" s="68">
        <v>18</v>
      </c>
      <c r="P51" s="68">
        <v>15</v>
      </c>
      <c r="Q51" s="68">
        <v>15</v>
      </c>
      <c r="R51" s="68">
        <v>16</v>
      </c>
      <c r="S51" s="68">
        <v>15</v>
      </c>
      <c r="T51" s="68">
        <v>14</v>
      </c>
      <c r="U51" s="68">
        <v>13</v>
      </c>
      <c r="V51" s="68">
        <v>11</v>
      </c>
      <c r="W51" s="68">
        <v>12</v>
      </c>
      <c r="X51" s="68">
        <v>16</v>
      </c>
      <c r="Y51" s="71">
        <v>16</v>
      </c>
      <c r="Z51" s="71">
        <v>15</v>
      </c>
      <c r="AA51" s="71">
        <v>15</v>
      </c>
    </row>
    <row r="52" spans="1:27" x14ac:dyDescent="0.6">
      <c r="A52" s="67" t="s">
        <v>101</v>
      </c>
      <c r="B52" s="68" t="s">
        <v>29</v>
      </c>
      <c r="E52" s="68" t="s">
        <v>102</v>
      </c>
      <c r="G52" s="68">
        <v>219</v>
      </c>
      <c r="H52" s="68">
        <v>204</v>
      </c>
      <c r="I52" s="68">
        <v>218</v>
      </c>
      <c r="J52" s="68">
        <v>242</v>
      </c>
      <c r="K52" s="68">
        <v>287</v>
      </c>
      <c r="L52" s="68">
        <v>313</v>
      </c>
      <c r="M52" s="68">
        <v>283</v>
      </c>
      <c r="N52" s="68">
        <v>279</v>
      </c>
      <c r="O52" s="68">
        <v>273</v>
      </c>
      <c r="P52" s="68">
        <v>257</v>
      </c>
      <c r="Q52" s="68">
        <v>224</v>
      </c>
      <c r="R52" s="68">
        <v>219</v>
      </c>
      <c r="S52" s="68">
        <v>198</v>
      </c>
      <c r="T52" s="68">
        <v>194</v>
      </c>
      <c r="U52" s="68">
        <v>194</v>
      </c>
      <c r="V52" s="68">
        <v>192</v>
      </c>
      <c r="W52" s="68">
        <v>196</v>
      </c>
      <c r="X52" s="68">
        <v>196</v>
      </c>
      <c r="Y52" s="71">
        <v>214</v>
      </c>
      <c r="Z52" s="71">
        <v>212</v>
      </c>
      <c r="AA52" s="71">
        <v>215</v>
      </c>
    </row>
    <row r="53" spans="1:27" x14ac:dyDescent="0.6">
      <c r="A53" s="67" t="s">
        <v>103</v>
      </c>
      <c r="B53" s="68" t="s">
        <v>29</v>
      </c>
      <c r="E53" s="68" t="s">
        <v>70</v>
      </c>
      <c r="G53" s="68">
        <v>81</v>
      </c>
      <c r="H53" s="68">
        <v>84</v>
      </c>
      <c r="I53" s="68">
        <v>95</v>
      </c>
      <c r="J53" s="68">
        <v>133</v>
      </c>
      <c r="K53" s="68">
        <v>181</v>
      </c>
      <c r="L53" s="68">
        <v>199</v>
      </c>
      <c r="M53" s="68">
        <v>192</v>
      </c>
      <c r="N53" s="68">
        <v>194</v>
      </c>
      <c r="O53" s="68">
        <v>171</v>
      </c>
      <c r="P53" s="68">
        <v>125</v>
      </c>
      <c r="Q53" s="68">
        <v>88</v>
      </c>
      <c r="R53" s="68">
        <v>110</v>
      </c>
      <c r="S53" s="68">
        <v>64</v>
      </c>
      <c r="T53" s="68">
        <v>70</v>
      </c>
      <c r="U53" s="68">
        <v>75</v>
      </c>
      <c r="V53" s="68">
        <v>61</v>
      </c>
      <c r="W53" s="68">
        <v>74</v>
      </c>
      <c r="X53" s="68">
        <v>59</v>
      </c>
      <c r="Y53" s="73">
        <v>65</v>
      </c>
      <c r="Z53" s="73">
        <v>68</v>
      </c>
      <c r="AA53" s="73">
        <v>69</v>
      </c>
    </row>
    <row r="54" spans="1:27" x14ac:dyDescent="0.6">
      <c r="A54" s="67" t="s">
        <v>104</v>
      </c>
      <c r="B54" s="68" t="s">
        <v>29</v>
      </c>
      <c r="E54" s="68" t="s">
        <v>105</v>
      </c>
      <c r="Y54" s="71"/>
      <c r="Z54" s="71"/>
      <c r="AA54" s="71"/>
    </row>
    <row r="55" spans="1:27" x14ac:dyDescent="0.6">
      <c r="A55" s="67" t="s">
        <v>106</v>
      </c>
      <c r="B55" s="68" t="s">
        <v>29</v>
      </c>
      <c r="D55" s="68" t="s">
        <v>107</v>
      </c>
      <c r="G55" s="68">
        <v>449</v>
      </c>
      <c r="H55" s="68">
        <v>417</v>
      </c>
      <c r="I55" s="68">
        <v>445</v>
      </c>
      <c r="J55" s="68">
        <v>532</v>
      </c>
      <c r="K55" s="68">
        <v>897</v>
      </c>
      <c r="L55" s="68">
        <v>990</v>
      </c>
      <c r="M55" s="68">
        <v>1051</v>
      </c>
      <c r="N55" s="68">
        <v>1079</v>
      </c>
      <c r="O55" s="68">
        <v>963</v>
      </c>
      <c r="P55" s="68">
        <v>713</v>
      </c>
      <c r="Q55" s="68">
        <v>473</v>
      </c>
      <c r="R55" s="68">
        <v>449</v>
      </c>
      <c r="S55" s="68">
        <v>449</v>
      </c>
      <c r="T55" s="68">
        <v>454</v>
      </c>
      <c r="U55" s="68">
        <v>452</v>
      </c>
      <c r="V55" s="68">
        <v>408</v>
      </c>
      <c r="W55" s="68">
        <v>452</v>
      </c>
      <c r="X55" s="68">
        <v>472</v>
      </c>
      <c r="Y55" s="71">
        <v>464</v>
      </c>
      <c r="Z55" s="71">
        <v>480</v>
      </c>
      <c r="AA55" s="71">
        <v>464</v>
      </c>
    </row>
    <row r="56" spans="1:27" x14ac:dyDescent="0.6">
      <c r="S56" s="72">
        <f t="shared" ref="S56:Z56" si="4">(S55-G55)/G55</f>
        <v>0</v>
      </c>
      <c r="T56" s="72">
        <f t="shared" si="4"/>
        <v>8.8729016786570747E-2</v>
      </c>
      <c r="U56" s="72">
        <f t="shared" si="4"/>
        <v>1.5730337078651686E-2</v>
      </c>
      <c r="V56" s="72">
        <f t="shared" si="4"/>
        <v>-0.23308270676691728</v>
      </c>
      <c r="W56" s="72">
        <f t="shared" si="4"/>
        <v>-0.49609810479375699</v>
      </c>
      <c r="X56" s="72">
        <f t="shared" si="4"/>
        <v>-0.52323232323232327</v>
      </c>
      <c r="Y56" s="72">
        <f t="shared" si="4"/>
        <v>-0.55851569933396761</v>
      </c>
      <c r="Z56" s="72">
        <f t="shared" si="4"/>
        <v>-0.55514365152919365</v>
      </c>
      <c r="AA56" s="72">
        <f>(AA55-O55)/O55</f>
        <v>-0.51817237798546212</v>
      </c>
    </row>
    <row r="57" spans="1:27" x14ac:dyDescent="0.6">
      <c r="A57" s="67" t="s">
        <v>108</v>
      </c>
      <c r="B57" s="68" t="s">
        <v>29</v>
      </c>
      <c r="E57" s="68" t="s">
        <v>109</v>
      </c>
      <c r="G57" s="68">
        <v>162</v>
      </c>
      <c r="H57" s="68">
        <v>164</v>
      </c>
      <c r="I57" s="68">
        <v>164</v>
      </c>
      <c r="J57" s="68">
        <v>185</v>
      </c>
      <c r="K57" s="68">
        <v>257</v>
      </c>
      <c r="L57" s="68">
        <v>262</v>
      </c>
      <c r="M57" s="68">
        <v>282</v>
      </c>
      <c r="N57" s="68">
        <v>290</v>
      </c>
      <c r="O57" s="68">
        <v>273</v>
      </c>
      <c r="P57" s="68">
        <v>215</v>
      </c>
      <c r="Q57" s="68">
        <v>159</v>
      </c>
      <c r="R57" s="68">
        <v>150</v>
      </c>
      <c r="S57" s="68">
        <v>145</v>
      </c>
      <c r="T57" s="68">
        <v>148</v>
      </c>
      <c r="U57" s="68">
        <v>149</v>
      </c>
      <c r="V57" s="68">
        <v>131</v>
      </c>
      <c r="W57" s="68">
        <v>140</v>
      </c>
      <c r="X57" s="68">
        <v>158</v>
      </c>
      <c r="Y57" s="71">
        <v>163</v>
      </c>
      <c r="Z57" s="71">
        <v>165</v>
      </c>
      <c r="AA57" s="71">
        <v>154</v>
      </c>
    </row>
    <row r="58" spans="1:27" x14ac:dyDescent="0.6">
      <c r="S58" s="72">
        <f t="shared" ref="S58" si="5">(S57-G57)/G57</f>
        <v>-0.10493827160493827</v>
      </c>
      <c r="T58" s="72">
        <f t="shared" ref="T58" si="6">(T57-H57)/H57</f>
        <v>-9.7560975609756101E-2</v>
      </c>
      <c r="U58" s="72">
        <f t="shared" ref="U58" si="7">(U57-I57)/I57</f>
        <v>-9.1463414634146339E-2</v>
      </c>
      <c r="V58" s="72">
        <f t="shared" ref="V58" si="8">(V57-J57)/J57</f>
        <v>-0.29189189189189191</v>
      </c>
      <c r="W58" s="72">
        <f t="shared" ref="W58" si="9">(W57-K57)/K57</f>
        <v>-0.45525291828793774</v>
      </c>
      <c r="X58" s="72">
        <f t="shared" ref="X58" si="10">(X57-L57)/L57</f>
        <v>-0.39694656488549618</v>
      </c>
      <c r="Y58" s="72">
        <f t="shared" ref="Y58" si="11">(Y57-M57)/M57</f>
        <v>-0.42198581560283688</v>
      </c>
      <c r="Z58" s="72">
        <f t="shared" ref="Z58" si="12">(Z57-N57)/N57</f>
        <v>-0.43103448275862066</v>
      </c>
      <c r="AA58" s="72">
        <f>(AA57-O57)/O57</f>
        <v>-0.4358974358974359</v>
      </c>
    </row>
    <row r="59" spans="1:27" x14ac:dyDescent="0.6">
      <c r="A59" s="67" t="s">
        <v>110</v>
      </c>
      <c r="B59" s="68" t="s">
        <v>29</v>
      </c>
      <c r="E59" s="68" t="s">
        <v>111</v>
      </c>
      <c r="G59" s="68">
        <v>104</v>
      </c>
      <c r="H59" s="68">
        <v>101</v>
      </c>
      <c r="I59" s="68">
        <v>102</v>
      </c>
      <c r="J59" s="68">
        <v>107</v>
      </c>
      <c r="K59" s="68">
        <v>120</v>
      </c>
      <c r="L59" s="68">
        <v>125</v>
      </c>
      <c r="M59" s="68">
        <v>126</v>
      </c>
      <c r="N59" s="68">
        <v>128</v>
      </c>
      <c r="O59" s="68">
        <v>129</v>
      </c>
      <c r="P59" s="68">
        <v>121</v>
      </c>
      <c r="Q59" s="68">
        <v>110</v>
      </c>
      <c r="R59" s="68">
        <v>112</v>
      </c>
      <c r="S59" s="68">
        <v>106</v>
      </c>
      <c r="T59" s="68">
        <v>111</v>
      </c>
      <c r="U59" s="68">
        <v>115</v>
      </c>
      <c r="V59" s="68">
        <v>117</v>
      </c>
      <c r="W59" s="68">
        <v>121</v>
      </c>
      <c r="X59" s="68">
        <v>131</v>
      </c>
      <c r="Y59" s="71">
        <v>125</v>
      </c>
      <c r="Z59" s="71">
        <v>126</v>
      </c>
      <c r="AA59" s="71">
        <v>130</v>
      </c>
    </row>
    <row r="60" spans="1:27" x14ac:dyDescent="0.6">
      <c r="S60" s="72">
        <f t="shared" ref="S60" si="13">(S59-G59)/G59</f>
        <v>1.9230769230769232E-2</v>
      </c>
      <c r="T60" s="72">
        <f t="shared" ref="T60" si="14">(T59-H59)/H59</f>
        <v>9.9009900990099015E-2</v>
      </c>
      <c r="U60" s="72">
        <f t="shared" ref="U60" si="15">(U59-I59)/I59</f>
        <v>0.12745098039215685</v>
      </c>
      <c r="V60" s="72">
        <f t="shared" ref="V60" si="16">(V59-J59)/J59</f>
        <v>9.3457943925233641E-2</v>
      </c>
      <c r="W60" s="72">
        <f t="shared" ref="W60" si="17">(W59-K59)/K59</f>
        <v>8.3333333333333332E-3</v>
      </c>
      <c r="X60" s="72">
        <f t="shared" ref="X60" si="18">(X59-L59)/L59</f>
        <v>4.8000000000000001E-2</v>
      </c>
      <c r="Y60" s="72">
        <f t="shared" ref="Y60" si="19">(Y59-M59)/M59</f>
        <v>-7.9365079365079361E-3</v>
      </c>
      <c r="Z60" s="72">
        <f t="shared" ref="Z60" si="20">(Z59-N59)/N59</f>
        <v>-1.5625E-2</v>
      </c>
      <c r="AA60" s="72">
        <f>(AA59-O59)/O59</f>
        <v>7.7519379844961239E-3</v>
      </c>
    </row>
    <row r="61" spans="1:27" x14ac:dyDescent="0.6">
      <c r="A61" s="67" t="s">
        <v>112</v>
      </c>
      <c r="B61" s="68" t="s">
        <v>29</v>
      </c>
      <c r="E61" s="68" t="s">
        <v>113</v>
      </c>
      <c r="G61" s="68">
        <v>26</v>
      </c>
      <c r="H61" s="68">
        <v>28</v>
      </c>
      <c r="I61" s="68">
        <v>30</v>
      </c>
      <c r="J61" s="68">
        <v>31</v>
      </c>
      <c r="K61" s="68">
        <v>35</v>
      </c>
      <c r="L61" s="68">
        <v>37</v>
      </c>
      <c r="M61" s="68">
        <v>36</v>
      </c>
      <c r="N61" s="68">
        <v>36</v>
      </c>
      <c r="O61" s="68">
        <v>33</v>
      </c>
      <c r="P61" s="68">
        <v>33</v>
      </c>
      <c r="Q61" s="68">
        <v>28</v>
      </c>
      <c r="R61" s="68">
        <v>31</v>
      </c>
      <c r="S61" s="68">
        <v>29</v>
      </c>
      <c r="T61" s="68">
        <v>30</v>
      </c>
      <c r="U61" s="68">
        <v>33</v>
      </c>
      <c r="V61" s="68">
        <v>26</v>
      </c>
      <c r="W61" s="68">
        <v>35</v>
      </c>
      <c r="X61" s="68">
        <v>44</v>
      </c>
      <c r="Y61" s="73">
        <v>44</v>
      </c>
      <c r="Z61" s="73">
        <v>45</v>
      </c>
      <c r="AA61" s="73">
        <v>43</v>
      </c>
    </row>
    <row r="62" spans="1:27" x14ac:dyDescent="0.6">
      <c r="A62" s="67" t="s">
        <v>114</v>
      </c>
      <c r="B62" s="68" t="s">
        <v>29</v>
      </c>
      <c r="E62" s="68" t="s">
        <v>115</v>
      </c>
      <c r="S62" s="72">
        <f t="shared" ref="S62" si="21">(S61-G61)/G61</f>
        <v>0.11538461538461539</v>
      </c>
      <c r="T62" s="72">
        <f t="shared" ref="T62" si="22">(T61-H61)/H61</f>
        <v>7.1428571428571425E-2</v>
      </c>
      <c r="U62" s="72">
        <f t="shared" ref="U62" si="23">(U61-I61)/I61</f>
        <v>0.1</v>
      </c>
      <c r="V62" s="72">
        <f t="shared" ref="V62" si="24">(V61-J61)/J61</f>
        <v>-0.16129032258064516</v>
      </c>
      <c r="W62" s="72">
        <f t="shared" ref="W62" si="25">(W61-K61)/K61</f>
        <v>0</v>
      </c>
      <c r="X62" s="72">
        <f t="shared" ref="X62" si="26">(X61-L61)/L61</f>
        <v>0.1891891891891892</v>
      </c>
      <c r="Y62" s="72">
        <f t="shared" ref="Y62" si="27">(Y61-M61)/M61</f>
        <v>0.22222222222222221</v>
      </c>
      <c r="Z62" s="72">
        <f t="shared" ref="Z62" si="28">(Z61-N61)/N61</f>
        <v>0.25</v>
      </c>
      <c r="AA62" s="72">
        <f>(AA61-O61)/O61</f>
        <v>0.30303030303030304</v>
      </c>
    </row>
    <row r="63" spans="1:27" x14ac:dyDescent="0.6">
      <c r="A63" s="67" t="s">
        <v>116</v>
      </c>
      <c r="B63" s="68" t="s">
        <v>29</v>
      </c>
      <c r="E63" s="68" t="s">
        <v>117</v>
      </c>
      <c r="G63" s="68">
        <v>32</v>
      </c>
      <c r="H63" s="68">
        <v>36</v>
      </c>
      <c r="I63" s="68">
        <v>50</v>
      </c>
      <c r="J63" s="68">
        <v>112</v>
      </c>
      <c r="K63" s="68">
        <v>292</v>
      </c>
      <c r="L63" s="68">
        <v>371</v>
      </c>
      <c r="M63" s="68">
        <v>408</v>
      </c>
      <c r="N63" s="68">
        <v>411</v>
      </c>
      <c r="O63" s="68">
        <v>331</v>
      </c>
      <c r="P63" s="68">
        <v>162</v>
      </c>
      <c r="Q63" s="68">
        <v>60</v>
      </c>
      <c r="R63" s="68">
        <v>37</v>
      </c>
      <c r="S63" s="68">
        <v>37</v>
      </c>
      <c r="T63" s="68">
        <v>42</v>
      </c>
      <c r="U63" s="68">
        <v>47</v>
      </c>
      <c r="V63" s="68">
        <v>40</v>
      </c>
      <c r="W63" s="68">
        <v>55</v>
      </c>
      <c r="X63" s="68">
        <v>55</v>
      </c>
      <c r="Y63" s="71">
        <v>45</v>
      </c>
      <c r="Z63" s="71">
        <v>51</v>
      </c>
      <c r="AA63" s="71">
        <v>49</v>
      </c>
    </row>
    <row r="64" spans="1:27" x14ac:dyDescent="0.6">
      <c r="S64" s="72">
        <f t="shared" ref="S64" si="29">(S63-G63)/G63</f>
        <v>0.15625</v>
      </c>
      <c r="T64" s="72">
        <f t="shared" ref="T64" si="30">(T63-H63)/H63</f>
        <v>0.16666666666666666</v>
      </c>
      <c r="U64" s="72">
        <f t="shared" ref="U64" si="31">(U63-I63)/I63</f>
        <v>-0.06</v>
      </c>
      <c r="V64" s="72">
        <f t="shared" ref="V64" si="32">(V63-J63)/J63</f>
        <v>-0.6428571428571429</v>
      </c>
      <c r="W64" s="72">
        <f t="shared" ref="W64" si="33">(W63-K63)/K63</f>
        <v>-0.81164383561643838</v>
      </c>
      <c r="X64" s="72">
        <f t="shared" ref="X64" si="34">(X63-L63)/L63</f>
        <v>-0.85175202156334229</v>
      </c>
      <c r="Y64" s="72">
        <f t="shared" ref="Y64" si="35">(Y63-M63)/M63</f>
        <v>-0.88970588235294112</v>
      </c>
      <c r="Z64" s="72">
        <f t="shared" ref="Z64" si="36">(Z63-N63)/N63</f>
        <v>-0.87591240875912413</v>
      </c>
      <c r="AA64" s="72">
        <f>(AA63-O63)/O63</f>
        <v>-0.85196374622356497</v>
      </c>
    </row>
    <row r="65" spans="1:27" x14ac:dyDescent="0.6">
      <c r="A65" s="67" t="s">
        <v>118</v>
      </c>
      <c r="B65" s="68" t="s">
        <v>29</v>
      </c>
      <c r="E65" s="68" t="s">
        <v>119</v>
      </c>
      <c r="G65" s="68">
        <v>86</v>
      </c>
      <c r="H65" s="68">
        <v>49</v>
      </c>
      <c r="I65" s="68">
        <v>60</v>
      </c>
      <c r="J65" s="68">
        <v>58</v>
      </c>
      <c r="K65" s="68">
        <v>153</v>
      </c>
      <c r="L65" s="68">
        <v>171</v>
      </c>
      <c r="M65" s="68">
        <v>166</v>
      </c>
      <c r="N65" s="68">
        <v>173</v>
      </c>
      <c r="O65" s="68">
        <v>153</v>
      </c>
      <c r="P65" s="68">
        <v>135</v>
      </c>
      <c r="Q65" s="68">
        <v>70</v>
      </c>
      <c r="R65" s="68">
        <v>73</v>
      </c>
      <c r="S65" s="68">
        <v>86</v>
      </c>
      <c r="T65" s="68">
        <v>77</v>
      </c>
      <c r="U65" s="68">
        <v>62</v>
      </c>
      <c r="V65" s="68">
        <v>57</v>
      </c>
      <c r="W65" s="68">
        <v>63</v>
      </c>
      <c r="X65" s="68">
        <v>62</v>
      </c>
      <c r="Y65" s="73">
        <v>58</v>
      </c>
      <c r="Z65" s="73">
        <v>55</v>
      </c>
      <c r="AA65" s="73">
        <v>47</v>
      </c>
    </row>
    <row r="66" spans="1:27" x14ac:dyDescent="0.6">
      <c r="S66" s="72">
        <f t="shared" ref="S66" si="37">(S65-G65)/G65</f>
        <v>0</v>
      </c>
      <c r="T66" s="72">
        <f t="shared" ref="T66" si="38">(T65-H65)/H65</f>
        <v>0.5714285714285714</v>
      </c>
      <c r="U66" s="72">
        <f t="shared" ref="U66" si="39">(U65-I65)/I65</f>
        <v>3.3333333333333333E-2</v>
      </c>
      <c r="V66" s="72">
        <f t="shared" ref="V66" si="40">(V65-J65)/J65</f>
        <v>-1.7241379310344827E-2</v>
      </c>
      <c r="W66" s="72">
        <f t="shared" ref="W66" si="41">(W65-K65)/K65</f>
        <v>-0.58823529411764708</v>
      </c>
      <c r="X66" s="72">
        <f t="shared" ref="X66" si="42">(X65-L65)/L65</f>
        <v>-0.63742690058479534</v>
      </c>
      <c r="Y66" s="72">
        <f t="shared" ref="Y66" si="43">(Y65-M65)/M65</f>
        <v>-0.6506024096385542</v>
      </c>
      <c r="Z66" s="72">
        <f t="shared" ref="Z66" si="44">(Z65-N65)/N65</f>
        <v>-0.68208092485549132</v>
      </c>
      <c r="AA66" s="72">
        <f>(AA65-O65)/O65</f>
        <v>-0.69281045751633985</v>
      </c>
    </row>
    <row r="67" spans="1:27" x14ac:dyDescent="0.6">
      <c r="A67" s="67" t="s">
        <v>120</v>
      </c>
      <c r="B67" s="68" t="s">
        <v>29</v>
      </c>
      <c r="E67" s="68" t="s">
        <v>121</v>
      </c>
      <c r="Y67" s="73"/>
      <c r="Z67" s="73"/>
      <c r="AA67" s="73"/>
    </row>
    <row r="68" spans="1:27" x14ac:dyDescent="0.6">
      <c r="A68" s="67" t="s">
        <v>122</v>
      </c>
      <c r="B68" s="68" t="s">
        <v>29</v>
      </c>
      <c r="E68" s="68" t="s">
        <v>123</v>
      </c>
      <c r="Y68" s="73"/>
      <c r="Z68" s="73"/>
      <c r="AA68" s="73"/>
    </row>
    <row r="69" spans="1:27" x14ac:dyDescent="0.6">
      <c r="A69" s="67" t="s">
        <v>124</v>
      </c>
      <c r="B69" s="68" t="s">
        <v>29</v>
      </c>
      <c r="D69" s="68" t="s">
        <v>125</v>
      </c>
      <c r="Y69" s="73"/>
      <c r="Z69" s="73"/>
      <c r="AA69" s="73"/>
    </row>
    <row r="70" spans="1:27" x14ac:dyDescent="0.6">
      <c r="A70" s="67" t="s">
        <v>126</v>
      </c>
      <c r="B70" s="68" t="s">
        <v>29</v>
      </c>
      <c r="E70" s="68" t="s">
        <v>125</v>
      </c>
      <c r="Y70" s="71"/>
      <c r="Z70" s="71"/>
      <c r="AA70" s="71"/>
    </row>
    <row r="71" spans="1:27" x14ac:dyDescent="0.6">
      <c r="A71" s="67" t="s">
        <v>127</v>
      </c>
      <c r="B71" s="68" t="s">
        <v>29</v>
      </c>
      <c r="C71" s="68" t="s">
        <v>128</v>
      </c>
      <c r="G71" s="68">
        <v>92</v>
      </c>
      <c r="H71" s="68">
        <v>87</v>
      </c>
      <c r="I71" s="68">
        <v>90</v>
      </c>
      <c r="J71" s="68">
        <v>87</v>
      </c>
      <c r="K71" s="68">
        <v>88</v>
      </c>
      <c r="L71" s="68">
        <v>87</v>
      </c>
      <c r="M71" s="68">
        <v>91</v>
      </c>
      <c r="N71" s="68">
        <v>87</v>
      </c>
      <c r="O71" s="68">
        <v>88</v>
      </c>
      <c r="P71" s="68">
        <v>82</v>
      </c>
      <c r="Q71" s="68">
        <v>84</v>
      </c>
      <c r="R71" s="68">
        <v>84</v>
      </c>
      <c r="S71" s="68">
        <v>78</v>
      </c>
      <c r="T71" s="68">
        <v>75</v>
      </c>
      <c r="U71" s="68">
        <v>77</v>
      </c>
      <c r="V71" s="68">
        <v>63</v>
      </c>
      <c r="W71" s="68">
        <v>62</v>
      </c>
      <c r="X71" s="68">
        <v>63</v>
      </c>
      <c r="Y71" s="73">
        <v>62</v>
      </c>
      <c r="Z71" s="73">
        <v>64</v>
      </c>
      <c r="AA71" s="73">
        <v>67</v>
      </c>
    </row>
    <row r="72" spans="1:27" x14ac:dyDescent="0.6">
      <c r="A72" s="67" t="s">
        <v>129</v>
      </c>
      <c r="B72" s="68" t="s">
        <v>29</v>
      </c>
      <c r="E72" s="68" t="s">
        <v>130</v>
      </c>
      <c r="Y72" s="73"/>
      <c r="Z72" s="73"/>
      <c r="AA72" s="73"/>
    </row>
    <row r="73" spans="1:27" x14ac:dyDescent="0.6">
      <c r="A73" s="67" t="s">
        <v>131</v>
      </c>
      <c r="B73" s="68" t="s">
        <v>29</v>
      </c>
      <c r="E73" s="68" t="s">
        <v>132</v>
      </c>
      <c r="Y73" s="73"/>
      <c r="Z73" s="73"/>
      <c r="AA73" s="73"/>
    </row>
    <row r="74" spans="1:27" x14ac:dyDescent="0.6">
      <c r="A74" s="67" t="s">
        <v>133</v>
      </c>
      <c r="B74" s="68" t="s">
        <v>29</v>
      </c>
      <c r="E74" s="68" t="s">
        <v>134</v>
      </c>
      <c r="Y74" s="71"/>
      <c r="Z74" s="71"/>
      <c r="AA74" s="71"/>
    </row>
    <row r="75" spans="1:27" x14ac:dyDescent="0.6">
      <c r="A75" s="67" t="s">
        <v>135</v>
      </c>
      <c r="B75" s="68" t="s">
        <v>29</v>
      </c>
      <c r="E75" s="68" t="s">
        <v>136</v>
      </c>
      <c r="G75" s="68">
        <v>35</v>
      </c>
      <c r="H75" s="68">
        <v>32</v>
      </c>
      <c r="I75" s="68">
        <v>35</v>
      </c>
      <c r="J75" s="68">
        <v>35</v>
      </c>
      <c r="K75" s="68">
        <v>33</v>
      </c>
      <c r="L75" s="68">
        <v>32</v>
      </c>
      <c r="M75" s="68">
        <v>33</v>
      </c>
      <c r="N75" s="68">
        <v>32</v>
      </c>
      <c r="O75" s="68">
        <v>32</v>
      </c>
      <c r="P75" s="68">
        <v>31</v>
      </c>
      <c r="Q75" s="68">
        <v>32</v>
      </c>
      <c r="R75" s="68">
        <v>32</v>
      </c>
      <c r="S75" s="68">
        <v>21</v>
      </c>
      <c r="T75" s="68">
        <v>20</v>
      </c>
      <c r="U75" s="68">
        <v>20</v>
      </c>
      <c r="V75" s="68">
        <v>21</v>
      </c>
      <c r="W75" s="68">
        <v>20</v>
      </c>
      <c r="X75" s="68">
        <v>20</v>
      </c>
      <c r="Y75" s="71">
        <v>20</v>
      </c>
      <c r="Z75" s="71">
        <v>20</v>
      </c>
      <c r="AA75" s="71">
        <v>20</v>
      </c>
    </row>
    <row r="76" spans="1:27" x14ac:dyDescent="0.6">
      <c r="A76" s="67" t="s">
        <v>137</v>
      </c>
      <c r="B76" s="68" t="s">
        <v>29</v>
      </c>
      <c r="C76" s="68" t="s">
        <v>138</v>
      </c>
      <c r="G76" s="68">
        <v>348</v>
      </c>
      <c r="H76" s="68">
        <v>352</v>
      </c>
      <c r="I76" s="68">
        <v>351</v>
      </c>
      <c r="J76" s="68">
        <v>359</v>
      </c>
      <c r="K76" s="68">
        <v>361</v>
      </c>
      <c r="L76" s="68">
        <v>370</v>
      </c>
      <c r="M76" s="68">
        <v>363</v>
      </c>
      <c r="N76" s="68">
        <v>363</v>
      </c>
      <c r="O76" s="68">
        <v>351</v>
      </c>
      <c r="P76" s="68">
        <v>356</v>
      </c>
      <c r="Q76" s="68">
        <v>358</v>
      </c>
      <c r="R76" s="68">
        <v>352</v>
      </c>
      <c r="S76" s="68">
        <v>346</v>
      </c>
      <c r="T76" s="68">
        <v>350</v>
      </c>
      <c r="U76" s="68">
        <v>344</v>
      </c>
      <c r="V76" s="68">
        <v>338</v>
      </c>
      <c r="W76" s="68">
        <v>340</v>
      </c>
      <c r="X76" s="68">
        <v>344</v>
      </c>
      <c r="Y76" s="71">
        <v>338</v>
      </c>
      <c r="Z76" s="71">
        <v>338</v>
      </c>
      <c r="AA76" s="71">
        <v>339</v>
      </c>
    </row>
    <row r="77" spans="1:27" x14ac:dyDescent="0.6">
      <c r="A77" s="67" t="s">
        <v>139</v>
      </c>
      <c r="B77" s="68" t="s">
        <v>29</v>
      </c>
      <c r="D77" s="68" t="s">
        <v>140</v>
      </c>
      <c r="G77" s="68">
        <v>215</v>
      </c>
      <c r="H77" s="68">
        <v>216</v>
      </c>
      <c r="I77" s="68">
        <v>218</v>
      </c>
      <c r="J77" s="68">
        <v>218</v>
      </c>
      <c r="K77" s="68">
        <v>219</v>
      </c>
      <c r="L77" s="68">
        <v>219</v>
      </c>
      <c r="M77" s="68">
        <v>217</v>
      </c>
      <c r="N77" s="68">
        <v>218</v>
      </c>
      <c r="O77" s="68">
        <v>214</v>
      </c>
      <c r="P77" s="68">
        <v>213</v>
      </c>
      <c r="Q77" s="68">
        <v>218</v>
      </c>
      <c r="R77" s="68">
        <v>215</v>
      </c>
      <c r="S77" s="68">
        <v>221</v>
      </c>
      <c r="T77" s="68">
        <v>222</v>
      </c>
      <c r="U77" s="68">
        <v>221</v>
      </c>
      <c r="V77" s="68">
        <v>215</v>
      </c>
      <c r="W77" s="68">
        <v>212</v>
      </c>
      <c r="X77" s="68">
        <v>215</v>
      </c>
      <c r="Y77" s="71">
        <v>215</v>
      </c>
      <c r="Z77" s="71">
        <v>215</v>
      </c>
      <c r="AA77" s="71">
        <v>215</v>
      </c>
    </row>
    <row r="78" spans="1:27" x14ac:dyDescent="0.6">
      <c r="A78" s="67" t="s">
        <v>141</v>
      </c>
      <c r="B78" s="68" t="s">
        <v>29</v>
      </c>
      <c r="E78" s="68" t="s">
        <v>142</v>
      </c>
      <c r="G78" s="68">
        <v>156</v>
      </c>
      <c r="H78" s="68">
        <v>158</v>
      </c>
      <c r="I78" s="68">
        <v>160</v>
      </c>
      <c r="J78" s="68">
        <v>159</v>
      </c>
      <c r="K78" s="68">
        <v>161</v>
      </c>
      <c r="L78" s="68">
        <v>161</v>
      </c>
      <c r="M78" s="68">
        <v>160</v>
      </c>
      <c r="N78" s="68">
        <v>160</v>
      </c>
      <c r="O78" s="68">
        <v>158</v>
      </c>
      <c r="P78" s="68">
        <v>158</v>
      </c>
      <c r="Q78" s="68">
        <v>160</v>
      </c>
      <c r="R78" s="68">
        <v>156</v>
      </c>
      <c r="S78" s="68">
        <v>161</v>
      </c>
      <c r="T78" s="68">
        <v>162</v>
      </c>
      <c r="U78" s="68">
        <v>161</v>
      </c>
      <c r="V78" s="68">
        <v>159</v>
      </c>
      <c r="W78" s="68">
        <v>159</v>
      </c>
      <c r="X78" s="68">
        <v>158</v>
      </c>
      <c r="Y78" s="73">
        <v>158</v>
      </c>
      <c r="Z78" s="73">
        <v>159</v>
      </c>
      <c r="AA78" s="73">
        <v>157</v>
      </c>
    </row>
    <row r="79" spans="1:27" x14ac:dyDescent="0.6">
      <c r="A79" s="67" t="s">
        <v>143</v>
      </c>
      <c r="B79" s="68" t="s">
        <v>29</v>
      </c>
      <c r="E79" s="68" t="s">
        <v>144</v>
      </c>
      <c r="S79" s="68">
        <v>4</v>
      </c>
      <c r="T79" s="68">
        <v>4</v>
      </c>
      <c r="U79" s="68">
        <v>4</v>
      </c>
      <c r="Y79" s="71"/>
      <c r="Z79" s="71"/>
      <c r="AA79" s="71"/>
    </row>
    <row r="80" spans="1:27" x14ac:dyDescent="0.6">
      <c r="A80" s="67" t="s">
        <v>145</v>
      </c>
      <c r="B80" s="68" t="s">
        <v>29</v>
      </c>
      <c r="E80" s="68" t="s">
        <v>146</v>
      </c>
      <c r="S80" s="68">
        <v>56</v>
      </c>
      <c r="T80" s="68">
        <v>56</v>
      </c>
      <c r="U80" s="68">
        <v>56</v>
      </c>
      <c r="V80" s="68">
        <v>52</v>
      </c>
      <c r="W80" s="68">
        <v>49</v>
      </c>
      <c r="X80" s="68">
        <v>52</v>
      </c>
      <c r="Y80" s="73">
        <v>50</v>
      </c>
      <c r="Z80" s="73">
        <v>48</v>
      </c>
      <c r="AA80" s="73">
        <v>50</v>
      </c>
    </row>
    <row r="81" spans="1:27" x14ac:dyDescent="0.6">
      <c r="A81" s="67" t="s">
        <v>148</v>
      </c>
      <c r="B81" s="68" t="s">
        <v>29</v>
      </c>
      <c r="D81" s="68" t="s">
        <v>149</v>
      </c>
      <c r="G81" s="68">
        <v>133</v>
      </c>
      <c r="H81" s="68">
        <v>136</v>
      </c>
      <c r="I81" s="68">
        <v>133</v>
      </c>
      <c r="J81" s="68">
        <v>141</v>
      </c>
      <c r="K81" s="68">
        <v>142</v>
      </c>
      <c r="L81" s="68">
        <v>151</v>
      </c>
      <c r="M81" s="68">
        <v>146</v>
      </c>
      <c r="N81" s="68">
        <v>145</v>
      </c>
      <c r="O81" s="68">
        <v>137</v>
      </c>
      <c r="P81" s="68">
        <v>143</v>
      </c>
      <c r="Q81" s="68">
        <v>140</v>
      </c>
      <c r="R81" s="68">
        <v>137</v>
      </c>
      <c r="S81" s="68">
        <v>125</v>
      </c>
      <c r="T81" s="68">
        <v>128</v>
      </c>
      <c r="U81" s="68">
        <v>123</v>
      </c>
      <c r="V81" s="68">
        <v>123</v>
      </c>
      <c r="W81" s="68">
        <v>128</v>
      </c>
      <c r="X81" s="68">
        <v>129</v>
      </c>
      <c r="Y81" s="73">
        <v>123</v>
      </c>
      <c r="Z81" s="73">
        <v>123</v>
      </c>
      <c r="AA81" s="73">
        <v>124</v>
      </c>
    </row>
    <row r="82" spans="1:27" x14ac:dyDescent="0.6">
      <c r="A82" s="67" t="s">
        <v>150</v>
      </c>
      <c r="B82" s="68" t="s">
        <v>29</v>
      </c>
      <c r="E82" s="68" t="s">
        <v>151</v>
      </c>
      <c r="Y82" s="73"/>
      <c r="Z82" s="73"/>
      <c r="AA82" s="73"/>
    </row>
    <row r="83" spans="1:27" x14ac:dyDescent="0.6">
      <c r="A83" s="67" t="s">
        <v>152</v>
      </c>
      <c r="B83" s="68" t="s">
        <v>29</v>
      </c>
      <c r="E83" s="68" t="s">
        <v>153</v>
      </c>
      <c r="Y83" s="71"/>
      <c r="Z83" s="71"/>
      <c r="AA83" s="71"/>
    </row>
    <row r="84" spans="1:27" x14ac:dyDescent="0.6">
      <c r="A84" s="67" t="s">
        <v>154</v>
      </c>
      <c r="B84" s="68" t="s">
        <v>29</v>
      </c>
      <c r="C84" s="68" t="s">
        <v>155</v>
      </c>
      <c r="G84" s="68">
        <v>265</v>
      </c>
      <c r="H84" s="68">
        <v>270</v>
      </c>
      <c r="I84" s="68">
        <v>273</v>
      </c>
      <c r="J84" s="68">
        <v>246</v>
      </c>
      <c r="K84" s="68">
        <v>252</v>
      </c>
      <c r="L84" s="68">
        <v>271</v>
      </c>
      <c r="M84" s="68">
        <v>261</v>
      </c>
      <c r="N84" s="68">
        <v>270</v>
      </c>
      <c r="O84" s="68">
        <v>263</v>
      </c>
      <c r="P84" s="68">
        <v>264</v>
      </c>
      <c r="Q84" s="68">
        <v>263</v>
      </c>
      <c r="R84" s="68">
        <v>269</v>
      </c>
      <c r="S84" s="68">
        <v>290</v>
      </c>
      <c r="T84" s="68">
        <v>300</v>
      </c>
      <c r="U84" s="68">
        <v>356</v>
      </c>
      <c r="V84" s="68">
        <v>304</v>
      </c>
      <c r="W84" s="68">
        <v>331</v>
      </c>
      <c r="X84" s="68">
        <v>349</v>
      </c>
      <c r="Y84" s="71">
        <v>348</v>
      </c>
      <c r="Z84" s="71">
        <v>370</v>
      </c>
      <c r="AA84" s="71">
        <v>346</v>
      </c>
    </row>
    <row r="85" spans="1:27" x14ac:dyDescent="0.6">
      <c r="A85" s="67" t="s">
        <v>156</v>
      </c>
      <c r="B85" s="68" t="s">
        <v>29</v>
      </c>
      <c r="D85" s="68" t="s">
        <v>157</v>
      </c>
      <c r="G85" s="68">
        <v>119</v>
      </c>
      <c r="H85" s="68">
        <v>121</v>
      </c>
      <c r="I85" s="68">
        <v>116</v>
      </c>
      <c r="J85" s="68">
        <v>120</v>
      </c>
      <c r="K85" s="68">
        <v>120</v>
      </c>
      <c r="L85" s="68">
        <v>120</v>
      </c>
      <c r="M85" s="68">
        <v>126</v>
      </c>
      <c r="N85" s="68">
        <v>126</v>
      </c>
      <c r="O85" s="68">
        <v>125</v>
      </c>
      <c r="P85" s="68">
        <v>126</v>
      </c>
      <c r="Q85" s="68">
        <v>124</v>
      </c>
      <c r="R85" s="68">
        <v>125</v>
      </c>
      <c r="S85" s="68">
        <v>134</v>
      </c>
      <c r="T85" s="68">
        <v>137</v>
      </c>
      <c r="U85" s="68">
        <v>173</v>
      </c>
      <c r="V85" s="68">
        <v>151</v>
      </c>
      <c r="W85" s="68">
        <v>163</v>
      </c>
      <c r="X85" s="68">
        <v>169</v>
      </c>
      <c r="Y85" s="71">
        <v>165</v>
      </c>
      <c r="Z85" s="71">
        <v>171</v>
      </c>
      <c r="AA85" s="71">
        <v>163</v>
      </c>
    </row>
    <row r="86" spans="1:27" x14ac:dyDescent="0.6">
      <c r="S86" s="72">
        <f t="shared" ref="S86" si="45">(S85-G85)/G85</f>
        <v>0.12605042016806722</v>
      </c>
      <c r="T86" s="72">
        <f t="shared" ref="T86" si="46">(T85-H85)/H85</f>
        <v>0.13223140495867769</v>
      </c>
      <c r="U86" s="72">
        <f t="shared" ref="U86" si="47">(U85-I85)/I85</f>
        <v>0.49137931034482757</v>
      </c>
      <c r="V86" s="72">
        <f t="shared" ref="V86" si="48">(V85-J85)/J85</f>
        <v>0.25833333333333336</v>
      </c>
      <c r="W86" s="72">
        <f t="shared" ref="W86" si="49">(W85-K85)/K85</f>
        <v>0.35833333333333334</v>
      </c>
      <c r="X86" s="72">
        <f t="shared" ref="X86" si="50">(X85-L85)/L85</f>
        <v>0.40833333333333333</v>
      </c>
      <c r="Y86" s="72">
        <f t="shared" ref="Y86" si="51">(Y85-M85)/M85</f>
        <v>0.30952380952380953</v>
      </c>
      <c r="Z86" s="72">
        <f t="shared" ref="Z86" si="52">(Z85-N85)/N85</f>
        <v>0.35714285714285715</v>
      </c>
      <c r="AA86" s="72">
        <f>(AA85-O85)/O85</f>
        <v>0.30399999999999999</v>
      </c>
    </row>
    <row r="87" spans="1:27" x14ac:dyDescent="0.6">
      <c r="A87" s="67" t="s">
        <v>158</v>
      </c>
      <c r="B87" s="68" t="s">
        <v>29</v>
      </c>
      <c r="E87" s="68" t="s">
        <v>157</v>
      </c>
      <c r="G87" s="68">
        <v>119</v>
      </c>
      <c r="H87" s="68">
        <v>121</v>
      </c>
      <c r="I87" s="68">
        <v>116</v>
      </c>
      <c r="J87" s="68">
        <v>120</v>
      </c>
      <c r="K87" s="68">
        <v>120</v>
      </c>
      <c r="L87" s="68">
        <v>120</v>
      </c>
      <c r="M87" s="68">
        <v>126</v>
      </c>
      <c r="N87" s="68">
        <v>126</v>
      </c>
      <c r="O87" s="68">
        <v>125</v>
      </c>
      <c r="P87" s="68">
        <v>126</v>
      </c>
      <c r="Q87" s="68">
        <v>124</v>
      </c>
      <c r="R87" s="68">
        <v>125</v>
      </c>
      <c r="S87" s="68">
        <v>134</v>
      </c>
      <c r="T87" s="68">
        <v>137</v>
      </c>
      <c r="U87" s="68">
        <v>173</v>
      </c>
      <c r="V87" s="68">
        <v>151</v>
      </c>
      <c r="W87" s="68">
        <v>163</v>
      </c>
      <c r="X87" s="68">
        <v>169</v>
      </c>
      <c r="Y87" s="71">
        <v>165</v>
      </c>
      <c r="Z87" s="71">
        <v>171</v>
      </c>
      <c r="AA87" s="71">
        <v>163</v>
      </c>
    </row>
    <row r="88" spans="1:27" x14ac:dyDescent="0.6">
      <c r="S88" s="72">
        <f t="shared" ref="S88" si="53">(S87-G87)/G87</f>
        <v>0.12605042016806722</v>
      </c>
      <c r="T88" s="72">
        <f t="shared" ref="T88" si="54">(T87-H87)/H87</f>
        <v>0.13223140495867769</v>
      </c>
      <c r="U88" s="72">
        <f t="shared" ref="U88" si="55">(U87-I87)/I87</f>
        <v>0.49137931034482757</v>
      </c>
      <c r="V88" s="72">
        <f t="shared" ref="V88" si="56">(V87-J87)/J87</f>
        <v>0.25833333333333336</v>
      </c>
      <c r="W88" s="72">
        <f t="shared" ref="W88" si="57">(W87-K87)/K87</f>
        <v>0.35833333333333334</v>
      </c>
      <c r="X88" s="72">
        <f t="shared" ref="X88" si="58">(X87-L87)/L87</f>
        <v>0.40833333333333333</v>
      </c>
      <c r="Y88" s="72">
        <f t="shared" ref="Y88" si="59">(Y87-M87)/M87</f>
        <v>0.30952380952380953</v>
      </c>
      <c r="Z88" s="72">
        <f t="shared" ref="Z88" si="60">(Z87-N87)/N87</f>
        <v>0.35714285714285715</v>
      </c>
      <c r="AA88" s="72">
        <f>(AA87-O87)/O87</f>
        <v>0.30399999999999999</v>
      </c>
    </row>
    <row r="89" spans="1:27" x14ac:dyDescent="0.6">
      <c r="A89" s="67" t="s">
        <v>159</v>
      </c>
      <c r="B89" s="68" t="s">
        <v>29</v>
      </c>
      <c r="D89" s="68" t="s">
        <v>160</v>
      </c>
      <c r="G89" s="68">
        <v>23</v>
      </c>
      <c r="H89" s="68">
        <v>24</v>
      </c>
      <c r="I89" s="68">
        <v>24</v>
      </c>
      <c r="J89" s="68">
        <v>23</v>
      </c>
      <c r="K89" s="68">
        <v>23</v>
      </c>
      <c r="L89" s="68">
        <v>27</v>
      </c>
      <c r="M89" s="68">
        <v>28</v>
      </c>
      <c r="N89" s="68">
        <v>27</v>
      </c>
      <c r="O89" s="68">
        <v>27</v>
      </c>
      <c r="P89" s="68">
        <v>28</v>
      </c>
      <c r="Q89" s="68">
        <v>29</v>
      </c>
      <c r="R89" s="68">
        <v>27</v>
      </c>
      <c r="S89" s="68">
        <v>43</v>
      </c>
      <c r="T89" s="68">
        <v>43</v>
      </c>
      <c r="U89" s="68">
        <v>45</v>
      </c>
      <c r="V89" s="68">
        <v>40</v>
      </c>
      <c r="W89" s="68">
        <v>40</v>
      </c>
      <c r="X89" s="68">
        <v>41</v>
      </c>
      <c r="Y89" s="71">
        <v>51</v>
      </c>
      <c r="Z89" s="71">
        <v>53</v>
      </c>
      <c r="AA89" s="71">
        <v>43</v>
      </c>
    </row>
    <row r="90" spans="1:27" x14ac:dyDescent="0.6">
      <c r="A90" s="67" t="s">
        <v>161</v>
      </c>
      <c r="B90" s="68" t="s">
        <v>29</v>
      </c>
      <c r="E90" s="68" t="s">
        <v>162</v>
      </c>
      <c r="G90" s="68">
        <v>23</v>
      </c>
      <c r="H90" s="68">
        <v>24</v>
      </c>
      <c r="I90" s="68">
        <v>24</v>
      </c>
      <c r="J90" s="68">
        <v>23</v>
      </c>
      <c r="K90" s="68">
        <v>23</v>
      </c>
      <c r="L90" s="68">
        <v>27</v>
      </c>
      <c r="M90" s="68">
        <v>28</v>
      </c>
      <c r="N90" s="68">
        <v>27</v>
      </c>
      <c r="O90" s="68">
        <v>27</v>
      </c>
      <c r="P90" s="68">
        <v>28</v>
      </c>
      <c r="Q90" s="68">
        <v>29</v>
      </c>
      <c r="R90" s="68">
        <v>27</v>
      </c>
      <c r="S90" s="68">
        <v>43</v>
      </c>
      <c r="T90" s="68">
        <v>43</v>
      </c>
      <c r="U90" s="68">
        <v>45</v>
      </c>
      <c r="V90" s="68">
        <v>40</v>
      </c>
      <c r="W90" s="68">
        <v>40</v>
      </c>
      <c r="X90" s="68">
        <v>41</v>
      </c>
      <c r="Y90" s="71">
        <v>51</v>
      </c>
      <c r="Z90" s="71">
        <v>53</v>
      </c>
      <c r="AA90" s="71">
        <v>43</v>
      </c>
    </row>
    <row r="91" spans="1:27" x14ac:dyDescent="0.6">
      <c r="A91" s="67" t="s">
        <v>163</v>
      </c>
      <c r="B91" s="68" t="s">
        <v>29</v>
      </c>
      <c r="D91" s="68" t="s">
        <v>164</v>
      </c>
      <c r="G91" s="68">
        <v>123</v>
      </c>
      <c r="H91" s="68">
        <v>125</v>
      </c>
      <c r="I91" s="68">
        <v>133</v>
      </c>
      <c r="J91" s="68">
        <v>103</v>
      </c>
      <c r="K91" s="68">
        <v>109</v>
      </c>
      <c r="L91" s="68">
        <v>124</v>
      </c>
      <c r="M91" s="68">
        <v>107</v>
      </c>
      <c r="N91" s="68">
        <v>117</v>
      </c>
      <c r="O91" s="68">
        <v>111</v>
      </c>
      <c r="P91" s="68">
        <v>110</v>
      </c>
      <c r="Q91" s="68">
        <v>110</v>
      </c>
      <c r="R91" s="68">
        <v>117</v>
      </c>
      <c r="S91" s="68">
        <v>113</v>
      </c>
      <c r="T91" s="68">
        <v>120</v>
      </c>
      <c r="U91" s="68">
        <v>138</v>
      </c>
      <c r="V91" s="68">
        <v>113</v>
      </c>
      <c r="W91" s="68">
        <v>128</v>
      </c>
      <c r="X91" s="68">
        <v>139</v>
      </c>
      <c r="Y91" s="71">
        <v>132</v>
      </c>
      <c r="Z91" s="71">
        <v>146</v>
      </c>
      <c r="AA91" s="71">
        <v>140</v>
      </c>
    </row>
    <row r="92" spans="1:27" x14ac:dyDescent="0.6">
      <c r="A92" s="67" t="s">
        <v>165</v>
      </c>
      <c r="B92" s="68" t="s">
        <v>29</v>
      </c>
      <c r="E92" s="68" t="s">
        <v>166</v>
      </c>
      <c r="G92" s="68">
        <v>103</v>
      </c>
      <c r="H92" s="68">
        <v>106</v>
      </c>
      <c r="I92" s="68">
        <v>111</v>
      </c>
      <c r="J92" s="68">
        <v>85</v>
      </c>
      <c r="K92" s="68">
        <v>92</v>
      </c>
      <c r="L92" s="68">
        <v>106</v>
      </c>
      <c r="M92" s="68">
        <v>91</v>
      </c>
      <c r="N92" s="68">
        <v>95</v>
      </c>
      <c r="O92" s="68">
        <v>90</v>
      </c>
      <c r="P92" s="68">
        <v>89</v>
      </c>
      <c r="Q92" s="68">
        <v>89</v>
      </c>
      <c r="R92" s="68">
        <v>91</v>
      </c>
      <c r="S92" s="68">
        <v>95</v>
      </c>
      <c r="T92" s="68">
        <v>101</v>
      </c>
      <c r="U92" s="68">
        <v>117</v>
      </c>
      <c r="V92" s="68">
        <v>97</v>
      </c>
      <c r="W92" s="68">
        <v>107</v>
      </c>
      <c r="X92" s="68">
        <v>115</v>
      </c>
      <c r="Y92" s="71">
        <v>112</v>
      </c>
      <c r="Z92" s="71">
        <v>122</v>
      </c>
      <c r="AA92" s="71">
        <v>120</v>
      </c>
    </row>
    <row r="93" spans="1:27" x14ac:dyDescent="0.6">
      <c r="A93" s="67" t="s">
        <v>167</v>
      </c>
      <c r="B93" s="68" t="s">
        <v>29</v>
      </c>
      <c r="E93" s="68" t="s">
        <v>168</v>
      </c>
      <c r="G93" s="68">
        <v>20</v>
      </c>
      <c r="H93" s="68">
        <v>19</v>
      </c>
      <c r="I93" s="68">
        <v>22</v>
      </c>
      <c r="J93" s="68">
        <v>18</v>
      </c>
      <c r="K93" s="68">
        <v>17</v>
      </c>
      <c r="L93" s="68">
        <v>18</v>
      </c>
      <c r="M93" s="68">
        <v>16</v>
      </c>
      <c r="N93" s="68">
        <v>22</v>
      </c>
      <c r="O93" s="68">
        <v>21</v>
      </c>
      <c r="P93" s="68">
        <v>21</v>
      </c>
      <c r="Q93" s="68">
        <v>21</v>
      </c>
      <c r="R93" s="68">
        <v>26</v>
      </c>
      <c r="S93" s="68">
        <v>18</v>
      </c>
      <c r="T93" s="68">
        <v>19</v>
      </c>
      <c r="U93" s="68">
        <v>21</v>
      </c>
      <c r="V93" s="68">
        <v>16</v>
      </c>
      <c r="W93" s="68">
        <v>21</v>
      </c>
      <c r="X93" s="68">
        <v>24</v>
      </c>
      <c r="Y93" s="71">
        <v>20</v>
      </c>
      <c r="Z93" s="71">
        <v>24</v>
      </c>
      <c r="AA93" s="71">
        <v>20</v>
      </c>
    </row>
    <row r="94" spans="1:27" x14ac:dyDescent="0.6">
      <c r="A94" s="67" t="s">
        <v>169</v>
      </c>
      <c r="B94" s="68" t="s">
        <v>29</v>
      </c>
      <c r="C94" s="68" t="s">
        <v>170</v>
      </c>
      <c r="G94" s="68">
        <v>1050</v>
      </c>
      <c r="H94" s="68">
        <v>1059</v>
      </c>
      <c r="I94" s="68">
        <v>1069</v>
      </c>
      <c r="J94" s="68">
        <v>1044</v>
      </c>
      <c r="K94" s="68">
        <v>1024</v>
      </c>
      <c r="L94" s="68">
        <v>1038</v>
      </c>
      <c r="M94" s="68">
        <v>1012</v>
      </c>
      <c r="N94" s="68">
        <v>1017</v>
      </c>
      <c r="O94" s="68">
        <v>1014</v>
      </c>
      <c r="P94" s="68">
        <v>983</v>
      </c>
      <c r="Q94" s="68">
        <v>991</v>
      </c>
      <c r="R94" s="68">
        <v>992</v>
      </c>
      <c r="S94" s="68">
        <v>982</v>
      </c>
      <c r="T94" s="69">
        <v>1021</v>
      </c>
      <c r="U94" s="69">
        <v>1011</v>
      </c>
      <c r="V94" s="68">
        <v>902</v>
      </c>
      <c r="W94" s="68">
        <v>933</v>
      </c>
      <c r="X94" s="68">
        <v>952</v>
      </c>
      <c r="Y94" s="71">
        <v>953</v>
      </c>
      <c r="Z94" s="71">
        <v>956</v>
      </c>
      <c r="AA94" s="71">
        <v>974</v>
      </c>
    </row>
    <row r="95" spans="1:27" x14ac:dyDescent="0.6">
      <c r="A95" s="67" t="s">
        <v>171</v>
      </c>
      <c r="B95" s="68" t="s">
        <v>29</v>
      </c>
      <c r="D95" s="68" t="s">
        <v>172</v>
      </c>
      <c r="G95" s="68">
        <v>19</v>
      </c>
      <c r="H95" s="68">
        <v>20</v>
      </c>
      <c r="I95" s="68">
        <v>22</v>
      </c>
      <c r="J95" s="68">
        <v>21</v>
      </c>
      <c r="K95" s="68">
        <v>19</v>
      </c>
      <c r="L95" s="68">
        <v>15</v>
      </c>
      <c r="M95" s="68">
        <v>13</v>
      </c>
      <c r="N95" s="68">
        <v>16</v>
      </c>
      <c r="O95" s="68">
        <v>14</v>
      </c>
      <c r="P95" s="68">
        <v>22</v>
      </c>
      <c r="Q95" s="68">
        <v>18</v>
      </c>
      <c r="R95" s="68">
        <v>15</v>
      </c>
      <c r="S95" s="68">
        <v>10</v>
      </c>
      <c r="T95" s="68">
        <v>14</v>
      </c>
      <c r="U95" s="68">
        <v>18</v>
      </c>
      <c r="V95" s="68">
        <v>11</v>
      </c>
      <c r="W95" s="68">
        <v>12</v>
      </c>
      <c r="X95" s="68">
        <v>13</v>
      </c>
      <c r="Y95" s="71">
        <v>15</v>
      </c>
      <c r="Z95" s="71">
        <v>11</v>
      </c>
      <c r="AA95" s="71">
        <v>13</v>
      </c>
    </row>
    <row r="96" spans="1:27" x14ac:dyDescent="0.6">
      <c r="A96" s="67" t="s">
        <v>173</v>
      </c>
      <c r="B96" s="68" t="s">
        <v>29</v>
      </c>
      <c r="E96" s="68" t="s">
        <v>172</v>
      </c>
      <c r="G96" s="68">
        <v>19</v>
      </c>
      <c r="H96" s="68">
        <v>20</v>
      </c>
      <c r="I96" s="68">
        <v>22</v>
      </c>
      <c r="J96" s="68">
        <v>21</v>
      </c>
      <c r="K96" s="68">
        <v>19</v>
      </c>
      <c r="L96" s="68">
        <v>15</v>
      </c>
      <c r="M96" s="68">
        <v>13</v>
      </c>
      <c r="N96" s="68">
        <v>16</v>
      </c>
      <c r="O96" s="68">
        <v>14</v>
      </c>
      <c r="P96" s="68">
        <v>22</v>
      </c>
      <c r="Q96" s="68">
        <v>18</v>
      </c>
      <c r="R96" s="68">
        <v>15</v>
      </c>
      <c r="S96" s="68">
        <v>10</v>
      </c>
      <c r="T96" s="68">
        <v>14</v>
      </c>
      <c r="U96" s="68">
        <v>18</v>
      </c>
      <c r="V96" s="68">
        <v>11</v>
      </c>
      <c r="W96" s="68">
        <v>12</v>
      </c>
      <c r="X96" s="68">
        <v>13</v>
      </c>
      <c r="Y96" s="71">
        <v>15</v>
      </c>
      <c r="Z96" s="71">
        <v>11</v>
      </c>
      <c r="AA96" s="71">
        <v>13</v>
      </c>
    </row>
    <row r="97" spans="1:27" x14ac:dyDescent="0.6">
      <c r="A97" s="67" t="s">
        <v>174</v>
      </c>
      <c r="B97" s="68" t="s">
        <v>29</v>
      </c>
      <c r="D97" s="68" t="s">
        <v>175</v>
      </c>
      <c r="G97" s="68">
        <v>1031</v>
      </c>
      <c r="H97" s="68">
        <v>1039</v>
      </c>
      <c r="I97" s="68">
        <v>1047</v>
      </c>
      <c r="J97" s="68">
        <v>1023</v>
      </c>
      <c r="K97" s="68">
        <v>1005</v>
      </c>
      <c r="L97" s="68">
        <v>1023</v>
      </c>
      <c r="M97" s="68">
        <v>999</v>
      </c>
      <c r="N97" s="68">
        <v>1001</v>
      </c>
      <c r="O97" s="68">
        <v>1000</v>
      </c>
      <c r="P97" s="68">
        <v>961</v>
      </c>
      <c r="Q97" s="68">
        <v>973</v>
      </c>
      <c r="R97" s="68">
        <v>977</v>
      </c>
      <c r="S97" s="68">
        <v>972</v>
      </c>
      <c r="T97" s="69">
        <v>1007</v>
      </c>
      <c r="U97" s="68">
        <v>993</v>
      </c>
      <c r="V97" s="68">
        <v>891</v>
      </c>
      <c r="W97" s="68">
        <v>921</v>
      </c>
      <c r="X97" s="68">
        <v>939</v>
      </c>
      <c r="Y97" s="71">
        <v>938</v>
      </c>
      <c r="Z97" s="71">
        <v>945</v>
      </c>
      <c r="AA97" s="71">
        <v>961</v>
      </c>
    </row>
    <row r="98" spans="1:27" x14ac:dyDescent="0.6">
      <c r="A98" s="67" t="s">
        <v>176</v>
      </c>
      <c r="B98" s="68" t="s">
        <v>29</v>
      </c>
      <c r="E98" s="68" t="s">
        <v>177</v>
      </c>
      <c r="G98" s="68">
        <v>274</v>
      </c>
      <c r="H98" s="68">
        <v>271</v>
      </c>
      <c r="I98" s="68">
        <v>275</v>
      </c>
      <c r="J98" s="68">
        <v>276</v>
      </c>
      <c r="K98" s="68">
        <v>271</v>
      </c>
      <c r="L98" s="68">
        <v>272</v>
      </c>
      <c r="M98" s="68">
        <v>259</v>
      </c>
      <c r="N98" s="68">
        <v>264</v>
      </c>
      <c r="O98" s="68">
        <v>260</v>
      </c>
      <c r="P98" s="68">
        <v>251</v>
      </c>
      <c r="Q98" s="68">
        <v>247</v>
      </c>
      <c r="R98" s="68">
        <v>242</v>
      </c>
      <c r="S98" s="68">
        <v>249</v>
      </c>
      <c r="T98" s="68">
        <v>247</v>
      </c>
      <c r="U98" s="68">
        <v>253</v>
      </c>
      <c r="V98" s="68">
        <v>194</v>
      </c>
      <c r="W98" s="68">
        <v>212</v>
      </c>
      <c r="X98" s="68">
        <v>216</v>
      </c>
      <c r="Y98" s="73">
        <v>237</v>
      </c>
      <c r="Z98" s="73">
        <v>249</v>
      </c>
      <c r="AA98" s="73">
        <v>248</v>
      </c>
    </row>
    <row r="99" spans="1:27" x14ac:dyDescent="0.6">
      <c r="A99" s="67" t="s">
        <v>178</v>
      </c>
      <c r="B99" s="68" t="s">
        <v>29</v>
      </c>
      <c r="E99" s="68" t="s">
        <v>179</v>
      </c>
      <c r="Y99" s="73"/>
      <c r="Z99" s="73"/>
      <c r="AA99" s="73"/>
    </row>
    <row r="100" spans="1:27" x14ac:dyDescent="0.6">
      <c r="A100" s="67" t="s">
        <v>180</v>
      </c>
      <c r="B100" s="68" t="s">
        <v>29</v>
      </c>
      <c r="E100" s="68" t="s">
        <v>181</v>
      </c>
      <c r="Y100" s="71"/>
      <c r="Z100" s="71"/>
      <c r="AA100" s="71"/>
    </row>
    <row r="101" spans="1:27" x14ac:dyDescent="0.6">
      <c r="A101" s="67" t="s">
        <v>182</v>
      </c>
      <c r="B101" s="68" t="s">
        <v>29</v>
      </c>
      <c r="E101" s="68" t="s">
        <v>183</v>
      </c>
      <c r="G101" s="68">
        <v>225</v>
      </c>
      <c r="H101" s="68">
        <v>231</v>
      </c>
      <c r="I101" s="68">
        <v>236</v>
      </c>
      <c r="J101" s="68">
        <v>220</v>
      </c>
      <c r="K101" s="68">
        <v>218</v>
      </c>
      <c r="L101" s="68">
        <v>229</v>
      </c>
      <c r="M101" s="68">
        <v>218</v>
      </c>
      <c r="N101" s="68">
        <v>219</v>
      </c>
      <c r="O101" s="68">
        <v>223</v>
      </c>
      <c r="P101" s="68">
        <v>196</v>
      </c>
      <c r="Q101" s="68">
        <v>207</v>
      </c>
      <c r="R101" s="68">
        <v>213</v>
      </c>
      <c r="S101" s="68">
        <v>208</v>
      </c>
      <c r="T101" s="68">
        <v>221</v>
      </c>
      <c r="U101" s="68">
        <v>228</v>
      </c>
      <c r="V101" s="68">
        <v>196</v>
      </c>
      <c r="W101" s="68">
        <v>201</v>
      </c>
      <c r="X101" s="68">
        <v>219</v>
      </c>
      <c r="Y101" s="71">
        <v>203</v>
      </c>
      <c r="Z101" s="71">
        <v>208</v>
      </c>
      <c r="AA101" s="71">
        <v>222</v>
      </c>
    </row>
    <row r="102" spans="1:27" x14ac:dyDescent="0.6">
      <c r="A102" s="67" t="s">
        <v>184</v>
      </c>
      <c r="B102" s="68" t="s">
        <v>29</v>
      </c>
      <c r="C102" s="68" t="s">
        <v>185</v>
      </c>
      <c r="G102" s="68">
        <v>618</v>
      </c>
      <c r="H102" s="68">
        <v>644</v>
      </c>
      <c r="I102" s="68">
        <v>654</v>
      </c>
      <c r="J102" s="68">
        <v>736</v>
      </c>
      <c r="K102" s="68">
        <v>1013</v>
      </c>
      <c r="L102" s="68">
        <v>1288</v>
      </c>
      <c r="M102" s="68">
        <v>1452</v>
      </c>
      <c r="N102" s="68">
        <v>1454</v>
      </c>
      <c r="O102" s="68">
        <v>1305</v>
      </c>
      <c r="P102" s="68">
        <v>968</v>
      </c>
      <c r="Q102" s="68">
        <v>742</v>
      </c>
      <c r="R102" s="68">
        <v>737</v>
      </c>
      <c r="S102" s="68">
        <v>656</v>
      </c>
      <c r="T102" s="68">
        <v>678</v>
      </c>
      <c r="U102" s="68">
        <v>708</v>
      </c>
      <c r="V102" s="68">
        <v>362</v>
      </c>
      <c r="W102" s="68">
        <v>492</v>
      </c>
      <c r="X102" s="68">
        <v>643</v>
      </c>
      <c r="Y102" s="71">
        <v>650</v>
      </c>
      <c r="Z102" s="71">
        <v>710</v>
      </c>
      <c r="AA102" s="71">
        <v>633</v>
      </c>
    </row>
    <row r="103" spans="1:27" x14ac:dyDescent="0.6">
      <c r="S103" s="72">
        <f t="shared" ref="S103:Z103" si="61">(S102-G102)/G102</f>
        <v>6.1488673139158574E-2</v>
      </c>
      <c r="T103" s="72">
        <f t="shared" si="61"/>
        <v>5.2795031055900624E-2</v>
      </c>
      <c r="U103" s="72">
        <f t="shared" si="61"/>
        <v>8.2568807339449546E-2</v>
      </c>
      <c r="V103" s="72">
        <f t="shared" si="61"/>
        <v>-0.50815217391304346</v>
      </c>
      <c r="W103" s="72">
        <f t="shared" si="61"/>
        <v>-0.51431391905231982</v>
      </c>
      <c r="X103" s="72">
        <f t="shared" si="61"/>
        <v>-0.50077639751552794</v>
      </c>
      <c r="Y103" s="72">
        <f t="shared" si="61"/>
        <v>-0.55234159779614322</v>
      </c>
      <c r="Z103" s="72">
        <f t="shared" si="61"/>
        <v>-0.51169188445667124</v>
      </c>
      <c r="AA103" s="72">
        <f>(AA102-O102)/O102</f>
        <v>-0.51494252873563218</v>
      </c>
    </row>
    <row r="104" spans="1:27" x14ac:dyDescent="0.6">
      <c r="A104" s="67" t="s">
        <v>186</v>
      </c>
      <c r="B104" s="68" t="s">
        <v>29</v>
      </c>
      <c r="D104" s="68" t="s">
        <v>187</v>
      </c>
      <c r="G104" s="68">
        <v>79</v>
      </c>
      <c r="H104" s="68">
        <v>79</v>
      </c>
      <c r="I104" s="68">
        <v>79</v>
      </c>
      <c r="J104" s="68">
        <v>110</v>
      </c>
      <c r="K104" s="68">
        <v>257</v>
      </c>
      <c r="L104" s="68">
        <v>372</v>
      </c>
      <c r="M104" s="68">
        <v>398</v>
      </c>
      <c r="N104" s="68">
        <v>405</v>
      </c>
      <c r="O104" s="68">
        <v>346</v>
      </c>
      <c r="P104" s="68">
        <v>230</v>
      </c>
      <c r="Q104" s="68">
        <v>79</v>
      </c>
      <c r="R104" s="68">
        <v>61</v>
      </c>
      <c r="S104" s="68">
        <v>63</v>
      </c>
      <c r="T104" s="68">
        <v>71</v>
      </c>
      <c r="U104" s="68">
        <v>78</v>
      </c>
      <c r="V104" s="68">
        <v>57</v>
      </c>
      <c r="W104" s="68">
        <v>77</v>
      </c>
      <c r="X104" s="68">
        <v>97</v>
      </c>
      <c r="Y104" s="73">
        <v>83</v>
      </c>
      <c r="Z104" s="73">
        <v>86</v>
      </c>
      <c r="AA104" s="73">
        <v>71</v>
      </c>
    </row>
    <row r="105" spans="1:27" x14ac:dyDescent="0.6">
      <c r="A105" s="67" t="s">
        <v>188</v>
      </c>
      <c r="B105" s="68" t="s">
        <v>29</v>
      </c>
      <c r="E105" s="68" t="s">
        <v>189</v>
      </c>
      <c r="Y105" s="73"/>
      <c r="Z105" s="73"/>
      <c r="AA105" s="73"/>
    </row>
    <row r="106" spans="1:27" x14ac:dyDescent="0.6">
      <c r="A106" s="67" t="s">
        <v>190</v>
      </c>
      <c r="B106" s="68" t="s">
        <v>29</v>
      </c>
      <c r="E106" s="68" t="s">
        <v>191</v>
      </c>
      <c r="Y106" s="71"/>
      <c r="Z106" s="71"/>
      <c r="AA106" s="71"/>
    </row>
    <row r="107" spans="1:27" x14ac:dyDescent="0.6">
      <c r="A107" s="67" t="s">
        <v>192</v>
      </c>
      <c r="B107" s="68" t="s">
        <v>29</v>
      </c>
      <c r="E107" s="68" t="s">
        <v>193</v>
      </c>
      <c r="G107" s="68">
        <v>41</v>
      </c>
      <c r="H107" s="68">
        <v>40</v>
      </c>
      <c r="I107" s="68">
        <v>44</v>
      </c>
      <c r="J107" s="68">
        <v>54</v>
      </c>
      <c r="K107" s="68">
        <v>122</v>
      </c>
      <c r="L107" s="68">
        <v>188</v>
      </c>
      <c r="M107" s="68">
        <v>204</v>
      </c>
      <c r="N107" s="68">
        <v>207</v>
      </c>
      <c r="O107" s="68">
        <v>173</v>
      </c>
      <c r="P107" s="68">
        <v>109</v>
      </c>
      <c r="Q107" s="68">
        <v>36</v>
      </c>
      <c r="R107" s="68">
        <v>32</v>
      </c>
      <c r="S107" s="68">
        <v>28</v>
      </c>
      <c r="T107" s="68">
        <v>36</v>
      </c>
      <c r="U107" s="68">
        <v>39</v>
      </c>
      <c r="V107" s="68">
        <v>22</v>
      </c>
      <c r="W107" s="68">
        <v>43</v>
      </c>
      <c r="X107" s="68">
        <v>64</v>
      </c>
      <c r="Y107" s="71">
        <v>60</v>
      </c>
      <c r="Z107" s="71">
        <v>58</v>
      </c>
      <c r="AA107" s="71">
        <v>48</v>
      </c>
    </row>
    <row r="108" spans="1:27" x14ac:dyDescent="0.6">
      <c r="A108" s="67" t="s">
        <v>194</v>
      </c>
      <c r="B108" s="68" t="s">
        <v>29</v>
      </c>
      <c r="D108" s="68" t="s">
        <v>195</v>
      </c>
      <c r="G108" s="68">
        <v>539</v>
      </c>
      <c r="H108" s="68">
        <v>565</v>
      </c>
      <c r="I108" s="68">
        <v>575</v>
      </c>
      <c r="J108" s="68">
        <v>626</v>
      </c>
      <c r="K108" s="68">
        <v>756</v>
      </c>
      <c r="L108" s="68">
        <v>916</v>
      </c>
      <c r="M108" s="68">
        <v>1054</v>
      </c>
      <c r="N108" s="68">
        <v>1049</v>
      </c>
      <c r="O108" s="68">
        <v>959</v>
      </c>
      <c r="P108" s="68">
        <v>738</v>
      </c>
      <c r="Q108" s="68">
        <v>663</v>
      </c>
      <c r="R108" s="68">
        <v>676</v>
      </c>
      <c r="S108" s="68">
        <v>593</v>
      </c>
      <c r="T108" s="68">
        <v>607</v>
      </c>
      <c r="U108" s="68">
        <v>630</v>
      </c>
      <c r="V108" s="68">
        <v>305</v>
      </c>
      <c r="W108" s="68">
        <v>415</v>
      </c>
      <c r="X108" s="68">
        <v>546</v>
      </c>
      <c r="Y108" s="71">
        <v>567</v>
      </c>
      <c r="Z108" s="71">
        <v>624</v>
      </c>
      <c r="AA108" s="71">
        <v>562</v>
      </c>
    </row>
    <row r="109" spans="1:27" x14ac:dyDescent="0.6">
      <c r="A109" s="67" t="s">
        <v>196</v>
      </c>
      <c r="B109" s="68" t="s">
        <v>29</v>
      </c>
      <c r="E109" s="68" t="s">
        <v>197</v>
      </c>
      <c r="G109" s="68">
        <v>202</v>
      </c>
      <c r="H109" s="68">
        <v>204</v>
      </c>
      <c r="I109" s="68">
        <v>211</v>
      </c>
      <c r="J109" s="68">
        <v>247</v>
      </c>
      <c r="K109" s="68">
        <v>281</v>
      </c>
      <c r="L109" s="68">
        <v>403</v>
      </c>
      <c r="M109" s="68">
        <v>444</v>
      </c>
      <c r="N109" s="68">
        <v>449</v>
      </c>
      <c r="O109" s="68">
        <v>412</v>
      </c>
      <c r="P109" s="68">
        <v>272</v>
      </c>
      <c r="Q109" s="68">
        <v>254</v>
      </c>
      <c r="R109" s="68">
        <v>278</v>
      </c>
      <c r="S109" s="68">
        <v>250</v>
      </c>
      <c r="T109" s="68">
        <v>254</v>
      </c>
      <c r="U109" s="68">
        <v>266</v>
      </c>
      <c r="V109" s="68">
        <v>141</v>
      </c>
      <c r="W109" s="68">
        <v>210</v>
      </c>
      <c r="X109" s="68">
        <v>271</v>
      </c>
      <c r="Y109" s="71">
        <v>269</v>
      </c>
      <c r="Z109" s="71">
        <v>273</v>
      </c>
      <c r="AA109" s="71">
        <v>242</v>
      </c>
    </row>
    <row r="110" spans="1:27" x14ac:dyDescent="0.6">
      <c r="A110" s="67" t="s">
        <v>198</v>
      </c>
      <c r="B110" s="68" t="s">
        <v>29</v>
      </c>
      <c r="E110" s="68" t="s">
        <v>199</v>
      </c>
      <c r="G110" s="68">
        <v>337</v>
      </c>
      <c r="H110" s="68">
        <v>361</v>
      </c>
      <c r="I110" s="68">
        <v>364</v>
      </c>
      <c r="J110" s="68">
        <v>379</v>
      </c>
      <c r="K110" s="68">
        <v>475</v>
      </c>
      <c r="L110" s="68">
        <v>513</v>
      </c>
      <c r="M110" s="68">
        <v>610</v>
      </c>
      <c r="N110" s="68">
        <v>600</v>
      </c>
      <c r="O110" s="68">
        <v>547</v>
      </c>
      <c r="P110" s="68">
        <v>466</v>
      </c>
      <c r="Q110" s="68">
        <v>409</v>
      </c>
      <c r="R110" s="68">
        <v>398</v>
      </c>
      <c r="S110" s="68">
        <v>343</v>
      </c>
      <c r="T110" s="68">
        <v>353</v>
      </c>
      <c r="U110" s="68">
        <v>364</v>
      </c>
      <c r="V110" s="68">
        <v>164</v>
      </c>
      <c r="W110" s="68">
        <v>205</v>
      </c>
      <c r="X110" s="68">
        <v>275</v>
      </c>
      <c r="Y110" s="71">
        <v>298</v>
      </c>
      <c r="Z110" s="71">
        <v>351</v>
      </c>
      <c r="AA110" s="71">
        <v>320</v>
      </c>
    </row>
    <row r="111" spans="1:27" x14ac:dyDescent="0.6">
      <c r="A111" s="67" t="s">
        <v>200</v>
      </c>
      <c r="B111" s="68" t="s">
        <v>29</v>
      </c>
      <c r="C111" s="68" t="s">
        <v>201</v>
      </c>
      <c r="G111" s="68">
        <v>162</v>
      </c>
      <c r="H111" s="68">
        <v>161</v>
      </c>
      <c r="I111" s="68">
        <v>158</v>
      </c>
      <c r="J111" s="68">
        <v>152</v>
      </c>
      <c r="K111" s="68">
        <v>158</v>
      </c>
      <c r="L111" s="68">
        <v>144</v>
      </c>
      <c r="M111" s="68">
        <v>144</v>
      </c>
      <c r="N111" s="68">
        <v>137</v>
      </c>
      <c r="O111" s="68">
        <v>153</v>
      </c>
      <c r="P111" s="68">
        <v>157</v>
      </c>
      <c r="Q111" s="68">
        <v>160</v>
      </c>
      <c r="R111" s="68">
        <v>158</v>
      </c>
      <c r="S111" s="68">
        <v>148</v>
      </c>
      <c r="T111" s="68">
        <v>155</v>
      </c>
      <c r="U111" s="68">
        <v>157</v>
      </c>
      <c r="V111" s="68">
        <v>119</v>
      </c>
      <c r="W111" s="68">
        <v>138</v>
      </c>
      <c r="X111" s="68">
        <v>127</v>
      </c>
      <c r="Y111" s="71">
        <v>120</v>
      </c>
      <c r="Z111" s="71">
        <v>121</v>
      </c>
      <c r="AA111" s="71">
        <v>131</v>
      </c>
    </row>
    <row r="112" spans="1:27" x14ac:dyDescent="0.6">
      <c r="A112" s="67" t="s">
        <v>202</v>
      </c>
      <c r="B112" s="68" t="s">
        <v>29</v>
      </c>
      <c r="E112" s="68" t="s">
        <v>203</v>
      </c>
      <c r="G112" s="68">
        <v>28</v>
      </c>
      <c r="H112" s="68">
        <v>27</v>
      </c>
      <c r="I112" s="68">
        <v>27</v>
      </c>
      <c r="J112" s="68">
        <v>26</v>
      </c>
      <c r="K112" s="68">
        <v>24</v>
      </c>
      <c r="L112" s="68">
        <v>23</v>
      </c>
      <c r="M112" s="68">
        <v>23</v>
      </c>
      <c r="N112" s="68">
        <v>23</v>
      </c>
      <c r="O112" s="68">
        <v>22</v>
      </c>
      <c r="P112" s="68">
        <v>23</v>
      </c>
      <c r="Q112" s="68">
        <v>24</v>
      </c>
      <c r="R112" s="68">
        <v>25</v>
      </c>
      <c r="S112" s="68">
        <v>22</v>
      </c>
      <c r="T112" s="68">
        <v>25</v>
      </c>
      <c r="U112" s="68">
        <v>26</v>
      </c>
      <c r="V112" s="68">
        <v>16</v>
      </c>
      <c r="W112" s="68">
        <v>24</v>
      </c>
      <c r="X112" s="68">
        <v>28</v>
      </c>
      <c r="Y112" s="73">
        <v>25</v>
      </c>
      <c r="Z112" s="73">
        <v>23</v>
      </c>
      <c r="AA112" s="73">
        <v>22</v>
      </c>
    </row>
    <row r="113" spans="1:27" x14ac:dyDescent="0.6">
      <c r="A113" s="67" t="s">
        <v>204</v>
      </c>
      <c r="B113" s="68" t="s">
        <v>29</v>
      </c>
      <c r="E113" s="68" t="s">
        <v>205</v>
      </c>
      <c r="Y113" s="71"/>
      <c r="Z113" s="71"/>
      <c r="AA113" s="71"/>
    </row>
    <row r="114" spans="1:27" x14ac:dyDescent="0.6">
      <c r="A114" s="67" t="s">
        <v>206</v>
      </c>
      <c r="B114" s="68" t="s">
        <v>29</v>
      </c>
      <c r="E114" s="68" t="s">
        <v>207</v>
      </c>
      <c r="G114" s="68">
        <v>95</v>
      </c>
      <c r="H114" s="68">
        <v>97</v>
      </c>
      <c r="I114" s="68">
        <v>96</v>
      </c>
      <c r="J114" s="68">
        <v>90</v>
      </c>
      <c r="K114" s="68">
        <v>96</v>
      </c>
      <c r="L114" s="68">
        <v>83</v>
      </c>
      <c r="M114" s="68">
        <v>86</v>
      </c>
      <c r="N114" s="68">
        <v>77</v>
      </c>
      <c r="O114" s="68">
        <v>91</v>
      </c>
      <c r="P114" s="68">
        <v>97</v>
      </c>
      <c r="Q114" s="68">
        <v>100</v>
      </c>
      <c r="R114" s="68">
        <v>97</v>
      </c>
      <c r="S114" s="68">
        <v>91</v>
      </c>
      <c r="T114" s="68">
        <v>95</v>
      </c>
      <c r="U114" s="68">
        <v>94</v>
      </c>
      <c r="V114" s="68">
        <v>85</v>
      </c>
      <c r="W114" s="68">
        <v>83</v>
      </c>
      <c r="X114" s="68">
        <v>66</v>
      </c>
      <c r="Y114" s="73">
        <v>61</v>
      </c>
      <c r="Z114" s="73">
        <v>64</v>
      </c>
      <c r="AA114" s="73">
        <v>73</v>
      </c>
    </row>
    <row r="115" spans="1:27" x14ac:dyDescent="0.6">
      <c r="Y115" s="71"/>
      <c r="Z115" s="71"/>
      <c r="AA115" s="71"/>
    </row>
    <row r="116" spans="1:27" x14ac:dyDescent="0.6">
      <c r="V116" s="68">
        <v>1</v>
      </c>
      <c r="W116" s="68">
        <v>1</v>
      </c>
      <c r="X116" s="68">
        <v>1</v>
      </c>
      <c r="Y116" s="68">
        <v>1</v>
      </c>
      <c r="Z116" s="68">
        <v>2</v>
      </c>
      <c r="AA116" s="6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pane ySplit="1" topLeftCell="A2" activePane="bottomLeft" state="frozen"/>
      <selection pane="bottomLeft" activeCell="M2" sqref="M2:O102"/>
    </sheetView>
  </sheetViews>
  <sheetFormatPr defaultRowHeight="14.4" x14ac:dyDescent="0.55000000000000004"/>
  <cols>
    <col min="17" max="17" width="12.41796875" style="16" customWidth="1"/>
  </cols>
  <sheetData>
    <row r="1" spans="1:18" ht="32.4" x14ac:dyDescent="0.55000000000000004">
      <c r="A1" s="21" t="s">
        <v>211</v>
      </c>
      <c r="B1" s="21" t="s">
        <v>212</v>
      </c>
      <c r="C1" s="19" t="s">
        <v>213</v>
      </c>
      <c r="D1" s="112" t="s">
        <v>214</v>
      </c>
      <c r="E1" s="112"/>
      <c r="F1" s="112"/>
      <c r="G1" s="112"/>
      <c r="H1" s="112"/>
      <c r="I1" s="19" t="s">
        <v>215</v>
      </c>
      <c r="J1" s="19" t="s">
        <v>216</v>
      </c>
      <c r="K1" s="19" t="s">
        <v>217</v>
      </c>
      <c r="L1" s="20" t="s">
        <v>218</v>
      </c>
      <c r="M1" s="20" t="s">
        <v>219</v>
      </c>
      <c r="N1" s="20" t="s">
        <v>220</v>
      </c>
      <c r="O1" s="20" t="s">
        <v>221</v>
      </c>
      <c r="P1" s="20" t="s">
        <v>222</v>
      </c>
      <c r="Q1" s="15" t="s">
        <v>223</v>
      </c>
      <c r="R1" s="20" t="s">
        <v>224</v>
      </c>
    </row>
    <row r="2" spans="1:18" x14ac:dyDescent="0.55000000000000004">
      <c r="A2" s="49">
        <v>130</v>
      </c>
      <c r="B2" s="49" t="s">
        <v>1</v>
      </c>
      <c r="C2" s="49">
        <v>0</v>
      </c>
      <c r="D2" s="48" t="s">
        <v>7</v>
      </c>
      <c r="E2" s="48"/>
      <c r="F2" s="48"/>
      <c r="G2" s="49"/>
      <c r="H2" s="49"/>
      <c r="I2" s="49">
        <v>2020</v>
      </c>
      <c r="J2" s="50">
        <v>3</v>
      </c>
      <c r="K2" s="49">
        <v>0</v>
      </c>
      <c r="L2" s="51">
        <v>620</v>
      </c>
      <c r="M2" s="51">
        <v>6459</v>
      </c>
      <c r="N2" s="51">
        <v>6547</v>
      </c>
      <c r="O2" s="51">
        <v>6459</v>
      </c>
      <c r="P2" s="51">
        <v>6488</v>
      </c>
      <c r="Q2" s="18">
        <v>84934311</v>
      </c>
      <c r="R2" s="51">
        <v>4364</v>
      </c>
    </row>
    <row r="3" spans="1:18" x14ac:dyDescent="0.55000000000000004">
      <c r="A3" s="49">
        <v>130</v>
      </c>
      <c r="B3" s="49" t="s">
        <v>1</v>
      </c>
      <c r="C3" s="49">
        <v>200000</v>
      </c>
      <c r="D3" s="48" t="s">
        <v>12</v>
      </c>
      <c r="E3" s="48"/>
      <c r="F3" s="48"/>
      <c r="G3" s="49"/>
      <c r="H3" s="49"/>
      <c r="I3" s="49">
        <v>2020</v>
      </c>
      <c r="J3" s="50">
        <v>3</v>
      </c>
      <c r="K3" s="49">
        <v>25</v>
      </c>
      <c r="L3" s="51">
        <v>48</v>
      </c>
      <c r="M3" s="51">
        <v>1566</v>
      </c>
      <c r="N3" s="51">
        <v>1633</v>
      </c>
      <c r="O3" s="51">
        <v>1884</v>
      </c>
      <c r="P3" s="51">
        <v>1694</v>
      </c>
      <c r="Q3" s="18">
        <v>24260379</v>
      </c>
      <c r="R3" s="51">
        <v>4774</v>
      </c>
    </row>
    <row r="4" spans="1:18" x14ac:dyDescent="0.55000000000000004">
      <c r="A4" s="49">
        <v>130</v>
      </c>
      <c r="B4" s="49" t="s">
        <v>1</v>
      </c>
      <c r="C4" s="49">
        <v>920010</v>
      </c>
      <c r="D4" s="48" t="s">
        <v>15</v>
      </c>
      <c r="E4" s="48"/>
      <c r="F4" s="48"/>
      <c r="G4" s="49"/>
      <c r="H4" s="49"/>
      <c r="I4" s="49">
        <v>2020</v>
      </c>
      <c r="J4" s="50">
        <v>3</v>
      </c>
      <c r="K4" s="49">
        <v>10</v>
      </c>
      <c r="L4" s="51">
        <v>14</v>
      </c>
      <c r="M4" s="51">
        <v>223</v>
      </c>
      <c r="N4" s="51">
        <v>235</v>
      </c>
      <c r="O4" s="51">
        <v>226</v>
      </c>
      <c r="P4" s="51">
        <v>228</v>
      </c>
      <c r="Q4" s="18">
        <v>4590166</v>
      </c>
      <c r="R4" s="51">
        <v>6711</v>
      </c>
    </row>
    <row r="5" spans="1:18" x14ac:dyDescent="0.55000000000000004">
      <c r="A5" s="49">
        <v>130</v>
      </c>
      <c r="B5" s="49" t="s">
        <v>1</v>
      </c>
      <c r="C5" s="49">
        <v>920020</v>
      </c>
      <c r="D5" s="48" t="s">
        <v>18</v>
      </c>
      <c r="E5" s="48"/>
      <c r="F5" s="48"/>
      <c r="G5" s="49"/>
      <c r="H5" s="49"/>
      <c r="I5" s="49">
        <v>2020</v>
      </c>
      <c r="J5" s="50">
        <v>3</v>
      </c>
      <c r="K5" s="49">
        <v>20</v>
      </c>
      <c r="L5" s="51">
        <v>25</v>
      </c>
      <c r="M5" s="51">
        <v>483</v>
      </c>
      <c r="N5" s="51">
        <v>486</v>
      </c>
      <c r="O5" s="51">
        <v>493</v>
      </c>
      <c r="P5" s="51">
        <v>487</v>
      </c>
      <c r="Q5" s="18">
        <v>7072057</v>
      </c>
      <c r="R5" s="51">
        <v>4841</v>
      </c>
    </row>
    <row r="6" spans="1:18" x14ac:dyDescent="0.55000000000000004">
      <c r="A6" s="49">
        <v>130</v>
      </c>
      <c r="B6" s="49" t="s">
        <v>1</v>
      </c>
      <c r="C6" s="49">
        <v>920030</v>
      </c>
      <c r="D6" s="48" t="s">
        <v>21</v>
      </c>
      <c r="E6" s="48"/>
      <c r="F6" s="48"/>
      <c r="G6" s="49"/>
      <c r="H6" s="49"/>
      <c r="I6" s="49">
        <v>2020</v>
      </c>
      <c r="J6" s="50">
        <v>3</v>
      </c>
      <c r="K6" s="49">
        <v>30</v>
      </c>
      <c r="L6" s="51">
        <v>9</v>
      </c>
      <c r="M6" s="51">
        <v>860</v>
      </c>
      <c r="N6" s="51">
        <v>912</v>
      </c>
      <c r="O6" s="51">
        <v>1165</v>
      </c>
      <c r="P6" s="51">
        <v>979</v>
      </c>
      <c r="Q6" s="18">
        <v>12598156</v>
      </c>
      <c r="R6" s="51">
        <v>4289</v>
      </c>
    </row>
    <row r="7" spans="1:18" x14ac:dyDescent="0.55000000000000004">
      <c r="A7" s="49">
        <v>130</v>
      </c>
      <c r="B7" s="49" t="s">
        <v>1</v>
      </c>
      <c r="C7" s="49">
        <v>100000</v>
      </c>
      <c r="D7" s="48" t="s">
        <v>24</v>
      </c>
      <c r="E7" s="48"/>
      <c r="F7" s="48"/>
      <c r="G7" s="49"/>
      <c r="H7" s="49"/>
      <c r="I7" s="49">
        <v>2020</v>
      </c>
      <c r="J7" s="50">
        <v>3</v>
      </c>
      <c r="K7" s="49">
        <v>50</v>
      </c>
      <c r="L7" s="51">
        <v>572</v>
      </c>
      <c r="M7" s="51">
        <v>4893</v>
      </c>
      <c r="N7" s="51">
        <v>4914</v>
      </c>
      <c r="O7" s="51">
        <v>4575</v>
      </c>
      <c r="P7" s="51">
        <v>4794</v>
      </c>
      <c r="Q7" s="18">
        <v>60673932</v>
      </c>
      <c r="R7" s="51">
        <v>4219</v>
      </c>
    </row>
    <row r="8" spans="1:18" x14ac:dyDescent="0.55000000000000004">
      <c r="A8" s="49">
        <v>130</v>
      </c>
      <c r="B8" s="49" t="s">
        <v>1</v>
      </c>
      <c r="C8" s="49">
        <v>300000</v>
      </c>
      <c r="D8" s="48" t="s">
        <v>27</v>
      </c>
      <c r="E8" s="48"/>
      <c r="F8" s="48"/>
      <c r="G8" s="49"/>
      <c r="H8" s="49"/>
      <c r="I8" s="49">
        <v>2020</v>
      </c>
      <c r="J8" s="50">
        <v>3</v>
      </c>
      <c r="K8" s="49">
        <v>50</v>
      </c>
      <c r="L8" s="51">
        <v>106</v>
      </c>
      <c r="M8" s="51">
        <v>1067</v>
      </c>
      <c r="N8" s="51">
        <v>970</v>
      </c>
      <c r="O8" s="51">
        <v>712</v>
      </c>
      <c r="P8" s="51">
        <v>916</v>
      </c>
      <c r="Q8" s="18">
        <v>14753804</v>
      </c>
      <c r="R8" s="51">
        <v>5369</v>
      </c>
    </row>
    <row r="9" spans="1:18" x14ac:dyDescent="0.55000000000000004">
      <c r="A9" s="49">
        <v>130</v>
      </c>
      <c r="B9" s="49" t="s">
        <v>1</v>
      </c>
      <c r="C9" s="49">
        <v>120000</v>
      </c>
      <c r="D9" s="48"/>
      <c r="E9" s="48" t="s">
        <v>30</v>
      </c>
      <c r="F9" s="48"/>
      <c r="G9" s="49"/>
      <c r="H9" s="49"/>
      <c r="I9" s="49">
        <v>2020</v>
      </c>
      <c r="J9" s="50">
        <v>3</v>
      </c>
      <c r="K9" s="49">
        <v>50</v>
      </c>
      <c r="L9" s="51">
        <v>18</v>
      </c>
      <c r="M9" s="51">
        <v>85</v>
      </c>
      <c r="N9" s="51">
        <v>90</v>
      </c>
      <c r="O9" s="51">
        <v>76</v>
      </c>
      <c r="P9" s="51">
        <v>84</v>
      </c>
      <c r="Q9" s="18">
        <v>1391583</v>
      </c>
      <c r="R9" s="51">
        <v>5522</v>
      </c>
    </row>
    <row r="10" spans="1:18" x14ac:dyDescent="0.55000000000000004">
      <c r="A10" s="49">
        <v>130</v>
      </c>
      <c r="B10" s="49" t="s">
        <v>1</v>
      </c>
      <c r="C10" s="49">
        <v>110000</v>
      </c>
      <c r="D10" s="48"/>
      <c r="E10" s="48"/>
      <c r="F10" s="48" t="s">
        <v>32</v>
      </c>
      <c r="G10" s="49"/>
      <c r="H10" s="49"/>
      <c r="I10" s="49">
        <v>2020</v>
      </c>
      <c r="J10" s="50">
        <v>3</v>
      </c>
      <c r="K10" s="49">
        <v>50</v>
      </c>
      <c r="L10" s="51">
        <v>18</v>
      </c>
      <c r="M10" s="52">
        <v>85</v>
      </c>
      <c r="N10" s="52">
        <v>90</v>
      </c>
      <c r="O10" s="52">
        <v>76</v>
      </c>
      <c r="P10" s="52">
        <v>84</v>
      </c>
      <c r="Q10" s="13">
        <v>1391583</v>
      </c>
      <c r="R10" s="52">
        <v>5522</v>
      </c>
    </row>
    <row r="11" spans="1:18" x14ac:dyDescent="0.55000000000000004">
      <c r="A11" s="49">
        <v>130</v>
      </c>
      <c r="B11" s="49" t="s">
        <v>1</v>
      </c>
      <c r="C11" s="49">
        <v>111000</v>
      </c>
      <c r="D11" s="48"/>
      <c r="E11" s="48"/>
      <c r="F11" s="48"/>
      <c r="G11" s="49" t="s">
        <v>34</v>
      </c>
      <c r="H11" s="49"/>
      <c r="I11" s="49">
        <v>2020</v>
      </c>
      <c r="J11" s="50">
        <v>3</v>
      </c>
      <c r="K11" s="49">
        <v>50</v>
      </c>
      <c r="L11" s="51">
        <v>2</v>
      </c>
      <c r="M11" s="52"/>
      <c r="N11" s="52"/>
      <c r="O11" s="52"/>
      <c r="P11" s="52"/>
      <c r="Q11" s="13"/>
      <c r="R11" s="52"/>
    </row>
    <row r="12" spans="1:18" x14ac:dyDescent="0.55000000000000004">
      <c r="A12" s="49">
        <v>130</v>
      </c>
      <c r="B12" s="49" t="s">
        <v>1</v>
      </c>
      <c r="C12" s="49">
        <v>112000</v>
      </c>
      <c r="D12" s="48"/>
      <c r="E12" s="48"/>
      <c r="F12" s="48"/>
      <c r="G12" s="49" t="s">
        <v>36</v>
      </c>
      <c r="H12" s="49"/>
      <c r="I12" s="49">
        <v>2020</v>
      </c>
      <c r="J12" s="50">
        <v>3</v>
      </c>
      <c r="K12" s="49">
        <v>50</v>
      </c>
      <c r="L12" s="51">
        <v>8</v>
      </c>
      <c r="M12" s="52"/>
      <c r="N12" s="52"/>
      <c r="O12" s="52"/>
      <c r="P12" s="52"/>
      <c r="Q12" s="13"/>
      <c r="R12" s="52"/>
    </row>
    <row r="13" spans="1:18" x14ac:dyDescent="0.55000000000000004">
      <c r="A13" s="49">
        <v>130</v>
      </c>
      <c r="B13" s="49" t="s">
        <v>1</v>
      </c>
      <c r="C13" s="49">
        <v>113000</v>
      </c>
      <c r="D13" s="48"/>
      <c r="E13" s="48"/>
      <c r="F13" s="48"/>
      <c r="G13" s="49" t="s">
        <v>38</v>
      </c>
      <c r="H13" s="49"/>
      <c r="I13" s="49">
        <v>2020</v>
      </c>
      <c r="J13" s="50">
        <v>3</v>
      </c>
      <c r="K13" s="49">
        <v>50</v>
      </c>
      <c r="L13" s="51">
        <v>4</v>
      </c>
      <c r="M13" s="52"/>
      <c r="N13" s="52"/>
      <c r="O13" s="52"/>
      <c r="P13" s="52"/>
      <c r="Q13" s="13"/>
      <c r="R13" s="52"/>
    </row>
    <row r="14" spans="1:18" x14ac:dyDescent="0.55000000000000004">
      <c r="A14" s="49">
        <v>130</v>
      </c>
      <c r="B14" s="49" t="s">
        <v>1</v>
      </c>
      <c r="C14" s="49">
        <v>114000</v>
      </c>
      <c r="D14" s="48"/>
      <c r="E14" s="48"/>
      <c r="F14" s="48"/>
      <c r="G14" s="49" t="s">
        <v>40</v>
      </c>
      <c r="H14" s="49"/>
      <c r="I14" s="49">
        <v>2020</v>
      </c>
      <c r="J14" s="50">
        <v>3</v>
      </c>
      <c r="K14" s="49">
        <v>50</v>
      </c>
      <c r="L14" s="51">
        <v>2</v>
      </c>
      <c r="M14" s="52"/>
      <c r="N14" s="52"/>
      <c r="O14" s="52"/>
      <c r="P14" s="52"/>
      <c r="Q14" s="13"/>
      <c r="R14" s="52"/>
    </row>
    <row r="15" spans="1:18" x14ac:dyDescent="0.55000000000000004">
      <c r="A15" s="49">
        <v>130</v>
      </c>
      <c r="B15" s="49" t="s">
        <v>1</v>
      </c>
      <c r="C15" s="49">
        <v>115000</v>
      </c>
      <c r="D15" s="48"/>
      <c r="E15" s="48"/>
      <c r="F15" s="48"/>
      <c r="G15" s="49" t="s">
        <v>42</v>
      </c>
      <c r="H15" s="49"/>
      <c r="I15" s="49">
        <v>2020</v>
      </c>
      <c r="J15" s="50">
        <v>3</v>
      </c>
      <c r="K15" s="49">
        <v>50</v>
      </c>
      <c r="L15" s="51">
        <v>2</v>
      </c>
      <c r="M15" s="51"/>
      <c r="N15" s="51"/>
      <c r="O15" s="51"/>
      <c r="P15" s="51"/>
      <c r="Q15" s="18"/>
      <c r="R15" s="51"/>
    </row>
    <row r="16" spans="1:18" x14ac:dyDescent="0.55000000000000004">
      <c r="A16" s="49">
        <v>130</v>
      </c>
      <c r="B16" s="49" t="s">
        <v>1</v>
      </c>
      <c r="C16" s="49">
        <v>230000</v>
      </c>
      <c r="D16" s="48"/>
      <c r="E16" s="57" t="s">
        <v>44</v>
      </c>
      <c r="F16" s="57"/>
      <c r="G16" s="53"/>
      <c r="H16" s="53"/>
      <c r="I16" s="53">
        <v>2020</v>
      </c>
      <c r="J16" s="54">
        <v>3</v>
      </c>
      <c r="K16" s="53">
        <v>50</v>
      </c>
      <c r="L16" s="55">
        <v>69</v>
      </c>
      <c r="M16" s="55">
        <v>269</v>
      </c>
      <c r="N16" s="55">
        <v>262</v>
      </c>
      <c r="O16" s="55">
        <v>271</v>
      </c>
      <c r="P16" s="55">
        <v>267</v>
      </c>
      <c r="Q16" s="56">
        <v>4635249</v>
      </c>
      <c r="R16" s="55">
        <v>5787</v>
      </c>
    </row>
    <row r="17" spans="1:18" x14ac:dyDescent="0.55000000000000004">
      <c r="A17" s="49">
        <v>130</v>
      </c>
      <c r="B17" s="49" t="s">
        <v>1</v>
      </c>
      <c r="C17" s="49">
        <v>236000</v>
      </c>
      <c r="D17" s="48"/>
      <c r="E17" s="48"/>
      <c r="F17" s="48"/>
      <c r="G17" s="49" t="s">
        <v>46</v>
      </c>
      <c r="H17" s="49"/>
      <c r="I17" s="49">
        <v>2020</v>
      </c>
      <c r="J17" s="50">
        <v>3</v>
      </c>
      <c r="K17" s="49">
        <v>50</v>
      </c>
      <c r="L17" s="51">
        <v>32</v>
      </c>
      <c r="M17" s="51">
        <v>133</v>
      </c>
      <c r="N17" s="51">
        <v>118</v>
      </c>
      <c r="O17" s="51">
        <v>122</v>
      </c>
      <c r="P17" s="51">
        <v>124</v>
      </c>
      <c r="Q17" s="18">
        <v>2439577</v>
      </c>
      <c r="R17" s="51">
        <v>6558</v>
      </c>
    </row>
    <row r="18" spans="1:18" x14ac:dyDescent="0.55000000000000004">
      <c r="A18" s="49">
        <v>130</v>
      </c>
      <c r="B18" s="49" t="s">
        <v>1</v>
      </c>
      <c r="C18" s="49">
        <v>237000</v>
      </c>
      <c r="D18" s="48"/>
      <c r="E18" s="48"/>
      <c r="F18" s="48"/>
      <c r="G18" s="49" t="s">
        <v>48</v>
      </c>
      <c r="H18" s="49"/>
      <c r="I18" s="49">
        <v>2020</v>
      </c>
      <c r="J18" s="50">
        <v>3</v>
      </c>
      <c r="K18" s="49">
        <v>50</v>
      </c>
      <c r="L18" s="51">
        <v>9</v>
      </c>
      <c r="M18" s="51">
        <v>33</v>
      </c>
      <c r="N18" s="51">
        <v>30</v>
      </c>
      <c r="O18" s="51">
        <v>34</v>
      </c>
      <c r="P18" s="51">
        <v>32</v>
      </c>
      <c r="Q18" s="18">
        <v>901394</v>
      </c>
      <c r="R18" s="51">
        <v>9390</v>
      </c>
    </row>
    <row r="19" spans="1:18" x14ac:dyDescent="0.55000000000000004">
      <c r="A19" s="49">
        <v>130</v>
      </c>
      <c r="B19" s="49" t="s">
        <v>1</v>
      </c>
      <c r="C19" s="49">
        <v>238000</v>
      </c>
      <c r="D19" s="48"/>
      <c r="E19" s="48"/>
      <c r="F19" s="48"/>
      <c r="G19" s="49" t="s">
        <v>50</v>
      </c>
      <c r="H19" s="49"/>
      <c r="I19" s="49">
        <v>2020</v>
      </c>
      <c r="J19" s="50">
        <v>3</v>
      </c>
      <c r="K19" s="49">
        <v>50</v>
      </c>
      <c r="L19" s="51">
        <v>28</v>
      </c>
      <c r="M19" s="51">
        <v>103</v>
      </c>
      <c r="N19" s="51">
        <v>114</v>
      </c>
      <c r="O19" s="51">
        <v>115</v>
      </c>
      <c r="P19" s="51">
        <v>111</v>
      </c>
      <c r="Q19" s="18">
        <v>1294278</v>
      </c>
      <c r="R19" s="51">
        <v>3887</v>
      </c>
    </row>
    <row r="20" spans="1:18" x14ac:dyDescent="0.55000000000000004">
      <c r="A20" s="49">
        <v>130</v>
      </c>
      <c r="B20" s="49" t="s">
        <v>1</v>
      </c>
      <c r="C20" s="49">
        <v>310000</v>
      </c>
      <c r="D20" s="48"/>
      <c r="E20" s="48" t="s">
        <v>52</v>
      </c>
      <c r="F20" s="48"/>
      <c r="G20" s="49"/>
      <c r="H20" s="49"/>
      <c r="I20" s="49">
        <v>2020</v>
      </c>
      <c r="J20" s="50">
        <v>3</v>
      </c>
      <c r="K20" s="49">
        <v>50</v>
      </c>
      <c r="L20" s="51">
        <v>19</v>
      </c>
      <c r="M20" s="51">
        <v>713</v>
      </c>
      <c r="N20" s="51">
        <v>618</v>
      </c>
      <c r="O20" s="51">
        <v>365</v>
      </c>
      <c r="P20" s="51">
        <v>565</v>
      </c>
      <c r="Q20" s="18">
        <v>8726971</v>
      </c>
      <c r="R20" s="51">
        <v>5149</v>
      </c>
    </row>
    <row r="21" spans="1:18" x14ac:dyDescent="0.55000000000000004">
      <c r="A21" s="49">
        <v>130</v>
      </c>
      <c r="B21" s="49" t="s">
        <v>1</v>
      </c>
      <c r="C21" s="49">
        <v>311000</v>
      </c>
      <c r="D21" s="48"/>
      <c r="E21" s="48"/>
      <c r="F21" s="48"/>
      <c r="G21" s="49" t="s">
        <v>54</v>
      </c>
      <c r="H21" s="49"/>
      <c r="I21" s="49">
        <v>2020</v>
      </c>
      <c r="J21" s="50">
        <v>3</v>
      </c>
      <c r="K21" s="49">
        <v>50</v>
      </c>
      <c r="L21" s="51">
        <v>10</v>
      </c>
      <c r="M21" s="52">
        <v>611</v>
      </c>
      <c r="N21" s="52">
        <v>510</v>
      </c>
      <c r="O21" s="52">
        <v>261</v>
      </c>
      <c r="P21" s="52">
        <v>461</v>
      </c>
      <c r="Q21" s="13">
        <v>7447309</v>
      </c>
      <c r="R21" s="52">
        <v>5385</v>
      </c>
    </row>
    <row r="22" spans="1:18" x14ac:dyDescent="0.55000000000000004">
      <c r="A22" s="49">
        <v>130</v>
      </c>
      <c r="B22" s="49" t="s">
        <v>1</v>
      </c>
      <c r="C22" s="49">
        <v>312000</v>
      </c>
      <c r="D22" s="48"/>
      <c r="E22" s="48"/>
      <c r="F22" s="48"/>
      <c r="G22" s="49" t="s">
        <v>56</v>
      </c>
      <c r="H22" s="49"/>
      <c r="I22" s="49">
        <v>2020</v>
      </c>
      <c r="J22" s="50">
        <v>3</v>
      </c>
      <c r="K22" s="49">
        <v>50</v>
      </c>
      <c r="L22" s="51">
        <v>1</v>
      </c>
      <c r="M22" s="52"/>
      <c r="N22" s="52"/>
      <c r="O22" s="52"/>
      <c r="P22" s="52"/>
      <c r="Q22" s="13"/>
      <c r="R22" s="52"/>
    </row>
    <row r="23" spans="1:18" x14ac:dyDescent="0.55000000000000004">
      <c r="A23" s="49">
        <v>130</v>
      </c>
      <c r="B23" s="49" t="s">
        <v>1</v>
      </c>
      <c r="C23" s="49">
        <v>321000</v>
      </c>
      <c r="D23" s="48"/>
      <c r="E23" s="48"/>
      <c r="F23" s="48"/>
      <c r="G23" s="49" t="s">
        <v>58</v>
      </c>
      <c r="H23" s="49"/>
      <c r="I23" s="49">
        <v>2020</v>
      </c>
      <c r="J23" s="50">
        <v>3</v>
      </c>
      <c r="K23" s="49">
        <v>50</v>
      </c>
      <c r="L23" s="51">
        <v>1</v>
      </c>
      <c r="M23" s="52"/>
      <c r="N23" s="52"/>
      <c r="O23" s="52"/>
      <c r="P23" s="52"/>
      <c r="Q23" s="13"/>
      <c r="R23" s="52"/>
    </row>
    <row r="24" spans="1:18" x14ac:dyDescent="0.55000000000000004">
      <c r="A24" s="49">
        <v>130</v>
      </c>
      <c r="B24" s="49" t="s">
        <v>1</v>
      </c>
      <c r="C24" s="49">
        <v>323000</v>
      </c>
      <c r="D24" s="48"/>
      <c r="E24" s="48"/>
      <c r="F24" s="48"/>
      <c r="G24" s="49" t="s">
        <v>60</v>
      </c>
      <c r="H24" s="49"/>
      <c r="I24" s="49">
        <v>2020</v>
      </c>
      <c r="J24" s="50">
        <v>3</v>
      </c>
      <c r="K24" s="49">
        <v>50</v>
      </c>
      <c r="L24" s="51">
        <v>1</v>
      </c>
      <c r="M24" s="52"/>
      <c r="N24" s="52"/>
      <c r="O24" s="52"/>
      <c r="P24" s="52"/>
      <c r="Q24" s="13"/>
      <c r="R24" s="52"/>
    </row>
    <row r="25" spans="1:18" x14ac:dyDescent="0.55000000000000004">
      <c r="A25" s="49">
        <v>130</v>
      </c>
      <c r="B25" s="49" t="s">
        <v>1</v>
      </c>
      <c r="C25" s="49">
        <v>325000</v>
      </c>
      <c r="D25" s="48"/>
      <c r="E25" s="48"/>
      <c r="F25" s="48"/>
      <c r="G25" s="49" t="s">
        <v>62</v>
      </c>
      <c r="H25" s="49"/>
      <c r="I25" s="49">
        <v>2020</v>
      </c>
      <c r="J25" s="50">
        <v>3</v>
      </c>
      <c r="K25" s="49">
        <v>50</v>
      </c>
      <c r="L25" s="51">
        <v>1</v>
      </c>
      <c r="M25" s="52"/>
      <c r="N25" s="52"/>
      <c r="O25" s="52"/>
      <c r="P25" s="52"/>
      <c r="Q25" s="13"/>
      <c r="R25" s="52"/>
    </row>
    <row r="26" spans="1:18" x14ac:dyDescent="0.55000000000000004">
      <c r="A26" s="49">
        <v>130</v>
      </c>
      <c r="B26" s="49" t="s">
        <v>1</v>
      </c>
      <c r="C26" s="49">
        <v>327000</v>
      </c>
      <c r="D26" s="48"/>
      <c r="E26" s="48"/>
      <c r="F26" s="48"/>
      <c r="G26" s="49" t="s">
        <v>64</v>
      </c>
      <c r="H26" s="49"/>
      <c r="I26" s="49">
        <v>2020</v>
      </c>
      <c r="J26" s="50">
        <v>3</v>
      </c>
      <c r="K26" s="49">
        <v>50</v>
      </c>
      <c r="L26" s="51">
        <v>1</v>
      </c>
      <c r="M26" s="52"/>
      <c r="N26" s="52"/>
      <c r="O26" s="52"/>
      <c r="P26" s="52"/>
      <c r="Q26" s="13"/>
      <c r="R26" s="52"/>
    </row>
    <row r="27" spans="1:18" x14ac:dyDescent="0.55000000000000004">
      <c r="A27" s="49">
        <v>130</v>
      </c>
      <c r="B27" s="49" t="s">
        <v>1</v>
      </c>
      <c r="C27" s="49">
        <v>332000</v>
      </c>
      <c r="D27" s="48"/>
      <c r="E27" s="48"/>
      <c r="F27" s="48"/>
      <c r="G27" s="49" t="s">
        <v>66</v>
      </c>
      <c r="H27" s="49"/>
      <c r="I27" s="49">
        <v>2020</v>
      </c>
      <c r="J27" s="50">
        <v>3</v>
      </c>
      <c r="K27" s="49">
        <v>50</v>
      </c>
      <c r="L27" s="51">
        <v>1</v>
      </c>
      <c r="M27" s="52"/>
      <c r="N27" s="52"/>
      <c r="O27" s="52"/>
      <c r="P27" s="52"/>
      <c r="Q27" s="13"/>
      <c r="R27" s="52"/>
    </row>
    <row r="28" spans="1:18" x14ac:dyDescent="0.55000000000000004">
      <c r="A28" s="49">
        <v>130</v>
      </c>
      <c r="B28" s="49" t="s">
        <v>1</v>
      </c>
      <c r="C28" s="49">
        <v>336000</v>
      </c>
      <c r="D28" s="48"/>
      <c r="E28" s="48"/>
      <c r="F28" s="48"/>
      <c r="G28" s="49" t="s">
        <v>68</v>
      </c>
      <c r="H28" s="49"/>
      <c r="I28" s="49">
        <v>2020</v>
      </c>
      <c r="J28" s="50">
        <v>3</v>
      </c>
      <c r="K28" s="49">
        <v>50</v>
      </c>
      <c r="L28" s="51">
        <v>2</v>
      </c>
      <c r="M28" s="52"/>
      <c r="N28" s="52"/>
      <c r="O28" s="52"/>
      <c r="P28" s="52"/>
      <c r="Q28" s="13"/>
      <c r="R28" s="52"/>
    </row>
    <row r="29" spans="1:18" x14ac:dyDescent="0.55000000000000004">
      <c r="A29" s="49">
        <v>130</v>
      </c>
      <c r="B29" s="49" t="s">
        <v>1</v>
      </c>
      <c r="C29" s="49">
        <v>339000</v>
      </c>
      <c r="D29" s="48"/>
      <c r="E29" s="48"/>
      <c r="F29" s="48"/>
      <c r="G29" s="49" t="s">
        <v>70</v>
      </c>
      <c r="H29" s="49"/>
      <c r="I29" s="49">
        <v>2020</v>
      </c>
      <c r="J29" s="50">
        <v>3</v>
      </c>
      <c r="K29" s="49">
        <v>50</v>
      </c>
      <c r="L29" s="51">
        <v>1</v>
      </c>
      <c r="M29" s="51"/>
      <c r="N29" s="51"/>
      <c r="O29" s="51"/>
      <c r="P29" s="51"/>
      <c r="Q29" s="18"/>
      <c r="R29" s="51"/>
    </row>
    <row r="30" spans="1:18" x14ac:dyDescent="0.55000000000000004">
      <c r="A30" s="49">
        <v>130</v>
      </c>
      <c r="B30" s="49" t="s">
        <v>1</v>
      </c>
      <c r="C30" s="49">
        <v>400000</v>
      </c>
      <c r="D30" s="48" t="s">
        <v>72</v>
      </c>
      <c r="E30" s="48"/>
      <c r="F30" s="48"/>
      <c r="G30" s="49"/>
      <c r="H30" s="49"/>
      <c r="I30" s="49">
        <v>2020</v>
      </c>
      <c r="J30" s="50">
        <v>3</v>
      </c>
      <c r="K30" s="49">
        <v>50</v>
      </c>
      <c r="L30" s="51">
        <v>466</v>
      </c>
      <c r="M30" s="51">
        <v>3826</v>
      </c>
      <c r="N30" s="51">
        <v>3944</v>
      </c>
      <c r="O30" s="51">
        <v>3863</v>
      </c>
      <c r="P30" s="51">
        <v>3878</v>
      </c>
      <c r="Q30" s="18">
        <v>45920128</v>
      </c>
      <c r="R30" s="51">
        <v>3947</v>
      </c>
    </row>
    <row r="31" spans="1:18" x14ac:dyDescent="0.55000000000000004">
      <c r="A31" s="49">
        <v>130</v>
      </c>
      <c r="B31" s="49" t="s">
        <v>1</v>
      </c>
      <c r="C31" s="49">
        <v>500000</v>
      </c>
      <c r="D31" s="48"/>
      <c r="E31" s="48" t="s">
        <v>74</v>
      </c>
      <c r="F31" s="48"/>
      <c r="G31" s="49"/>
      <c r="H31" s="49"/>
      <c r="I31" s="49">
        <v>2020</v>
      </c>
      <c r="J31" s="50">
        <v>3</v>
      </c>
      <c r="K31" s="49">
        <v>50</v>
      </c>
      <c r="L31" s="51">
        <v>176</v>
      </c>
      <c r="M31" s="52">
        <v>1354</v>
      </c>
      <c r="N31" s="52">
        <v>1383</v>
      </c>
      <c r="O31" s="52">
        <v>1372</v>
      </c>
      <c r="P31" s="52">
        <v>1370</v>
      </c>
      <c r="Q31" s="13">
        <v>15931848</v>
      </c>
      <c r="R31" s="52">
        <v>3876</v>
      </c>
    </row>
    <row r="32" spans="1:18" x14ac:dyDescent="0.55000000000000004">
      <c r="A32" s="49">
        <v>130</v>
      </c>
      <c r="B32" s="49" t="s">
        <v>1</v>
      </c>
      <c r="C32" s="49">
        <v>420000</v>
      </c>
      <c r="D32" s="48"/>
      <c r="E32" s="48"/>
      <c r="F32" s="48" t="s">
        <v>76</v>
      </c>
      <c r="G32" s="49"/>
      <c r="H32" s="49"/>
      <c r="I32" s="49">
        <v>2020</v>
      </c>
      <c r="J32" s="50">
        <v>3</v>
      </c>
      <c r="K32" s="49">
        <v>50</v>
      </c>
      <c r="L32" s="51">
        <v>14</v>
      </c>
      <c r="M32" s="52"/>
      <c r="N32" s="52"/>
      <c r="O32" s="52"/>
      <c r="P32" s="52"/>
      <c r="Q32" s="13"/>
      <c r="R32" s="52"/>
    </row>
    <row r="33" spans="1:18" x14ac:dyDescent="0.55000000000000004">
      <c r="A33" s="49">
        <v>130</v>
      </c>
      <c r="B33" s="49" t="s">
        <v>1</v>
      </c>
      <c r="C33" s="49">
        <v>423000</v>
      </c>
      <c r="D33" s="48"/>
      <c r="E33" s="48"/>
      <c r="F33" s="48"/>
      <c r="G33" s="49" t="s">
        <v>78</v>
      </c>
      <c r="H33" s="49"/>
      <c r="I33" s="49">
        <v>2020</v>
      </c>
      <c r="J33" s="50">
        <v>3</v>
      </c>
      <c r="K33" s="49">
        <v>50</v>
      </c>
      <c r="L33" s="51">
        <v>6</v>
      </c>
      <c r="M33" s="51"/>
      <c r="N33" s="51"/>
      <c r="O33" s="51"/>
      <c r="P33" s="51"/>
      <c r="Q33" s="18"/>
      <c r="R33" s="51"/>
    </row>
    <row r="34" spans="1:18" x14ac:dyDescent="0.55000000000000004">
      <c r="A34" s="49">
        <v>130</v>
      </c>
      <c r="B34" s="49" t="s">
        <v>1</v>
      </c>
      <c r="C34" s="49">
        <v>424000</v>
      </c>
      <c r="D34" s="48"/>
      <c r="E34" s="48"/>
      <c r="F34" s="48"/>
      <c r="G34" s="49" t="s">
        <v>80</v>
      </c>
      <c r="H34" s="49"/>
      <c r="I34" s="49">
        <v>2020</v>
      </c>
      <c r="J34" s="50">
        <v>3</v>
      </c>
      <c r="K34" s="49">
        <v>50</v>
      </c>
      <c r="L34" s="51">
        <v>8</v>
      </c>
      <c r="M34" s="51">
        <v>75</v>
      </c>
      <c r="N34" s="51">
        <v>76</v>
      </c>
      <c r="O34" s="51">
        <v>77</v>
      </c>
      <c r="P34" s="51">
        <v>76</v>
      </c>
      <c r="Q34" s="18">
        <v>800840</v>
      </c>
      <c r="R34" s="51">
        <v>3512</v>
      </c>
    </row>
    <row r="35" spans="1:18" x14ac:dyDescent="0.55000000000000004">
      <c r="A35" s="49">
        <v>130</v>
      </c>
      <c r="B35" s="49" t="s">
        <v>1</v>
      </c>
      <c r="C35" s="49">
        <v>440000</v>
      </c>
      <c r="D35" s="48"/>
      <c r="E35" s="48"/>
      <c r="F35" s="57" t="s">
        <v>82</v>
      </c>
      <c r="G35" s="53"/>
      <c r="H35" s="53"/>
      <c r="I35" s="53">
        <v>2020</v>
      </c>
      <c r="J35" s="54">
        <v>3</v>
      </c>
      <c r="K35" s="53">
        <v>50</v>
      </c>
      <c r="L35" s="55">
        <v>97</v>
      </c>
      <c r="M35" s="55">
        <v>776</v>
      </c>
      <c r="N35" s="55">
        <v>789</v>
      </c>
      <c r="O35" s="55">
        <v>793</v>
      </c>
      <c r="P35" s="55">
        <v>786</v>
      </c>
      <c r="Q35" s="56">
        <v>6467004</v>
      </c>
      <c r="R35" s="55">
        <v>2743</v>
      </c>
    </row>
    <row r="36" spans="1:18" x14ac:dyDescent="0.55000000000000004">
      <c r="A36" s="49">
        <v>130</v>
      </c>
      <c r="B36" s="49" t="s">
        <v>1</v>
      </c>
      <c r="C36" s="49">
        <v>441000</v>
      </c>
      <c r="D36" s="48"/>
      <c r="E36" s="48"/>
      <c r="F36" s="48"/>
      <c r="G36" s="49" t="s">
        <v>84</v>
      </c>
      <c r="H36" s="49"/>
      <c r="I36" s="49">
        <v>2020</v>
      </c>
      <c r="J36" s="50">
        <v>3</v>
      </c>
      <c r="K36" s="49">
        <v>50</v>
      </c>
      <c r="L36" s="51">
        <v>5</v>
      </c>
      <c r="M36" s="51">
        <v>47</v>
      </c>
      <c r="N36" s="51">
        <v>48</v>
      </c>
      <c r="O36" s="51">
        <v>43</v>
      </c>
      <c r="P36" s="51">
        <v>46</v>
      </c>
      <c r="Q36" s="18">
        <v>398103</v>
      </c>
      <c r="R36" s="51">
        <v>2885</v>
      </c>
    </row>
    <row r="37" spans="1:18" x14ac:dyDescent="0.55000000000000004">
      <c r="A37" s="49">
        <v>130</v>
      </c>
      <c r="B37" s="49" t="s">
        <v>1</v>
      </c>
      <c r="C37" s="49">
        <v>442000</v>
      </c>
      <c r="D37" s="48"/>
      <c r="E37" s="48"/>
      <c r="F37" s="48"/>
      <c r="G37" s="49" t="s">
        <v>86</v>
      </c>
      <c r="H37" s="49"/>
      <c r="I37" s="49">
        <v>2020</v>
      </c>
      <c r="J37" s="50">
        <v>3</v>
      </c>
      <c r="K37" s="49">
        <v>50</v>
      </c>
      <c r="L37" s="51">
        <v>4</v>
      </c>
      <c r="M37" s="52">
        <v>14</v>
      </c>
      <c r="N37" s="52">
        <v>14</v>
      </c>
      <c r="O37" s="52">
        <v>16</v>
      </c>
      <c r="P37" s="52">
        <v>15</v>
      </c>
      <c r="Q37" s="13">
        <v>106137</v>
      </c>
      <c r="R37" s="52">
        <v>2359</v>
      </c>
    </row>
    <row r="38" spans="1:18" x14ac:dyDescent="0.55000000000000004">
      <c r="A38" s="49">
        <v>130</v>
      </c>
      <c r="B38" s="49" t="s">
        <v>1</v>
      </c>
      <c r="C38" s="49">
        <v>443000</v>
      </c>
      <c r="D38" s="48"/>
      <c r="E38" s="48"/>
      <c r="F38" s="48"/>
      <c r="G38" s="49" t="s">
        <v>88</v>
      </c>
      <c r="H38" s="49"/>
      <c r="I38" s="49">
        <v>2020</v>
      </c>
      <c r="J38" s="50">
        <v>3</v>
      </c>
      <c r="K38" s="49">
        <v>50</v>
      </c>
      <c r="L38" s="51">
        <v>3</v>
      </c>
      <c r="M38" s="52"/>
      <c r="N38" s="52"/>
      <c r="O38" s="52"/>
      <c r="P38" s="52"/>
      <c r="Q38" s="13"/>
      <c r="R38" s="52"/>
    </row>
    <row r="39" spans="1:18" x14ac:dyDescent="0.55000000000000004">
      <c r="A39" s="49">
        <v>130</v>
      </c>
      <c r="B39" s="49" t="s">
        <v>1</v>
      </c>
      <c r="C39" s="49">
        <v>444000</v>
      </c>
      <c r="D39" s="48"/>
      <c r="E39" s="48"/>
      <c r="F39" s="48"/>
      <c r="G39" s="49" t="s">
        <v>90</v>
      </c>
      <c r="H39" s="49"/>
      <c r="I39" s="49">
        <v>2020</v>
      </c>
      <c r="J39" s="50">
        <v>3</v>
      </c>
      <c r="K39" s="49">
        <v>50</v>
      </c>
      <c r="L39" s="51">
        <v>5</v>
      </c>
      <c r="M39" s="51"/>
      <c r="N39" s="51"/>
      <c r="O39" s="51"/>
      <c r="P39" s="51"/>
      <c r="Q39" s="18"/>
      <c r="R39" s="51"/>
    </row>
    <row r="40" spans="1:18" x14ac:dyDescent="0.55000000000000004">
      <c r="A40" s="49">
        <v>130</v>
      </c>
      <c r="B40" s="49" t="s">
        <v>1</v>
      </c>
      <c r="C40" s="49">
        <v>445000</v>
      </c>
      <c r="D40" s="48"/>
      <c r="E40" s="48"/>
      <c r="F40" s="48"/>
      <c r="G40" s="49" t="s">
        <v>92</v>
      </c>
      <c r="H40" s="49"/>
      <c r="I40" s="49">
        <v>2020</v>
      </c>
      <c r="J40" s="50">
        <v>3</v>
      </c>
      <c r="K40" s="49">
        <v>50</v>
      </c>
      <c r="L40" s="51">
        <v>13</v>
      </c>
      <c r="M40" s="52">
        <v>256</v>
      </c>
      <c r="N40" s="52">
        <v>266</v>
      </c>
      <c r="O40" s="52">
        <v>269</v>
      </c>
      <c r="P40" s="52">
        <v>264</v>
      </c>
      <c r="Q40" s="13">
        <v>2069559</v>
      </c>
      <c r="R40" s="52">
        <v>2613</v>
      </c>
    </row>
    <row r="41" spans="1:18" x14ac:dyDescent="0.55000000000000004">
      <c r="A41" s="49">
        <v>130</v>
      </c>
      <c r="B41" s="49" t="s">
        <v>1</v>
      </c>
      <c r="C41" s="49">
        <v>446000</v>
      </c>
      <c r="D41" s="48"/>
      <c r="E41" s="48"/>
      <c r="F41" s="48"/>
      <c r="G41" s="49" t="s">
        <v>94</v>
      </c>
      <c r="H41" s="49"/>
      <c r="I41" s="49">
        <v>2020</v>
      </c>
      <c r="J41" s="50">
        <v>3</v>
      </c>
      <c r="K41" s="49">
        <v>50</v>
      </c>
      <c r="L41" s="51">
        <v>3</v>
      </c>
      <c r="M41" s="51"/>
      <c r="N41" s="51"/>
      <c r="O41" s="51"/>
      <c r="P41" s="51"/>
      <c r="Q41" s="18"/>
      <c r="R41" s="51"/>
    </row>
    <row r="42" spans="1:18" x14ac:dyDescent="0.55000000000000004">
      <c r="A42" s="49">
        <v>130</v>
      </c>
      <c r="B42" s="49" t="s">
        <v>1</v>
      </c>
      <c r="C42" s="49">
        <v>447000</v>
      </c>
      <c r="D42" s="48"/>
      <c r="E42" s="48"/>
      <c r="F42" s="48"/>
      <c r="G42" s="49" t="s">
        <v>96</v>
      </c>
      <c r="H42" s="49"/>
      <c r="I42" s="49">
        <v>2020</v>
      </c>
      <c r="J42" s="50">
        <v>3</v>
      </c>
      <c r="K42" s="49">
        <v>50</v>
      </c>
      <c r="L42" s="51">
        <v>4</v>
      </c>
      <c r="M42" s="51">
        <v>38</v>
      </c>
      <c r="N42" s="51">
        <v>37</v>
      </c>
      <c r="O42" s="51">
        <v>40</v>
      </c>
      <c r="P42" s="51">
        <v>38</v>
      </c>
      <c r="Q42" s="18">
        <v>220935</v>
      </c>
      <c r="R42" s="51">
        <v>1938</v>
      </c>
    </row>
    <row r="43" spans="1:18" x14ac:dyDescent="0.55000000000000004">
      <c r="A43" s="49">
        <v>130</v>
      </c>
      <c r="B43" s="49" t="s">
        <v>1</v>
      </c>
      <c r="C43" s="49">
        <v>448000</v>
      </c>
      <c r="D43" s="48"/>
      <c r="E43" s="48"/>
      <c r="F43" s="48"/>
      <c r="G43" s="49" t="s">
        <v>98</v>
      </c>
      <c r="H43" s="49"/>
      <c r="I43" s="49">
        <v>2020</v>
      </c>
      <c r="J43" s="50">
        <v>3</v>
      </c>
      <c r="K43" s="49">
        <v>50</v>
      </c>
      <c r="L43" s="51">
        <v>22</v>
      </c>
      <c r="M43" s="51">
        <v>20</v>
      </c>
      <c r="N43" s="51">
        <v>27</v>
      </c>
      <c r="O43" s="51">
        <v>31</v>
      </c>
      <c r="P43" s="51">
        <v>26</v>
      </c>
      <c r="Q43" s="18">
        <v>302444</v>
      </c>
      <c r="R43" s="51">
        <v>3877</v>
      </c>
    </row>
    <row r="44" spans="1:18" x14ac:dyDescent="0.55000000000000004">
      <c r="A44" s="49">
        <v>130</v>
      </c>
      <c r="B44" s="49" t="s">
        <v>1</v>
      </c>
      <c r="C44" s="49">
        <v>451000</v>
      </c>
      <c r="D44" s="48"/>
      <c r="E44" s="48"/>
      <c r="F44" s="48"/>
      <c r="G44" s="49" t="s">
        <v>100</v>
      </c>
      <c r="H44" s="49"/>
      <c r="I44" s="49">
        <v>2020</v>
      </c>
      <c r="J44" s="50">
        <v>3</v>
      </c>
      <c r="K44" s="49">
        <v>50</v>
      </c>
      <c r="L44" s="51">
        <v>4</v>
      </c>
      <c r="M44" s="51">
        <v>16</v>
      </c>
      <c r="N44" s="51">
        <v>15</v>
      </c>
      <c r="O44" s="51">
        <v>15</v>
      </c>
      <c r="P44" s="51">
        <v>15</v>
      </c>
      <c r="Q44" s="18">
        <v>61388</v>
      </c>
      <c r="R44" s="51">
        <v>1364</v>
      </c>
    </row>
    <row r="45" spans="1:18" x14ac:dyDescent="0.55000000000000004">
      <c r="A45" s="49">
        <v>130</v>
      </c>
      <c r="B45" s="49" t="s">
        <v>1</v>
      </c>
      <c r="C45" s="49">
        <v>452000</v>
      </c>
      <c r="D45" s="48"/>
      <c r="E45" s="48"/>
      <c r="F45" s="48"/>
      <c r="G45" s="49" t="s">
        <v>102</v>
      </c>
      <c r="H45" s="49"/>
      <c r="I45" s="49">
        <v>2020</v>
      </c>
      <c r="J45" s="50">
        <v>3</v>
      </c>
      <c r="K45" s="49">
        <v>50</v>
      </c>
      <c r="L45" s="51">
        <v>7</v>
      </c>
      <c r="M45" s="51">
        <v>214</v>
      </c>
      <c r="N45" s="51">
        <v>212</v>
      </c>
      <c r="O45" s="51">
        <v>215</v>
      </c>
      <c r="P45" s="51">
        <v>214</v>
      </c>
      <c r="Q45" s="18">
        <v>1480551</v>
      </c>
      <c r="R45" s="51">
        <v>2306</v>
      </c>
    </row>
    <row r="46" spans="1:18" x14ac:dyDescent="0.55000000000000004">
      <c r="A46" s="49">
        <v>130</v>
      </c>
      <c r="B46" s="49" t="s">
        <v>1</v>
      </c>
      <c r="C46" s="49">
        <v>453000</v>
      </c>
      <c r="D46" s="48"/>
      <c r="E46" s="48"/>
      <c r="F46" s="48"/>
      <c r="G46" s="49" t="s">
        <v>70</v>
      </c>
      <c r="H46" s="49"/>
      <c r="I46" s="49">
        <v>2020</v>
      </c>
      <c r="J46" s="50">
        <v>3</v>
      </c>
      <c r="K46" s="49">
        <v>50</v>
      </c>
      <c r="L46" s="51">
        <v>25</v>
      </c>
      <c r="M46" s="52">
        <v>65</v>
      </c>
      <c r="N46" s="52">
        <v>68</v>
      </c>
      <c r="O46" s="52">
        <v>69</v>
      </c>
      <c r="P46" s="52">
        <v>67</v>
      </c>
      <c r="Q46" s="13">
        <v>506278</v>
      </c>
      <c r="R46" s="52">
        <v>2519</v>
      </c>
    </row>
    <row r="47" spans="1:18" x14ac:dyDescent="0.55000000000000004">
      <c r="A47" s="49">
        <v>130</v>
      </c>
      <c r="B47" s="49" t="s">
        <v>1</v>
      </c>
      <c r="C47" s="49">
        <v>454000</v>
      </c>
      <c r="D47" s="48"/>
      <c r="E47" s="48"/>
      <c r="F47" s="48"/>
      <c r="G47" s="49" t="s">
        <v>105</v>
      </c>
      <c r="H47" s="49"/>
      <c r="I47" s="49">
        <v>2020</v>
      </c>
      <c r="J47" s="50">
        <v>3</v>
      </c>
      <c r="K47" s="49">
        <v>50</v>
      </c>
      <c r="L47" s="51">
        <v>2</v>
      </c>
      <c r="M47" s="51"/>
      <c r="N47" s="51"/>
      <c r="O47" s="51"/>
      <c r="P47" s="51"/>
      <c r="Q47" s="18"/>
      <c r="R47" s="51"/>
    </row>
    <row r="48" spans="1:18" x14ac:dyDescent="0.55000000000000004">
      <c r="A48" s="49">
        <v>130</v>
      </c>
      <c r="B48" s="49" t="s">
        <v>1</v>
      </c>
      <c r="C48" s="49">
        <v>480000</v>
      </c>
      <c r="D48" s="48"/>
      <c r="E48" s="48"/>
      <c r="F48" s="48" t="s">
        <v>107</v>
      </c>
      <c r="G48" s="49"/>
      <c r="H48" s="49"/>
      <c r="I48" s="49">
        <v>2020</v>
      </c>
      <c r="J48" s="50">
        <v>3</v>
      </c>
      <c r="K48" s="49">
        <v>50</v>
      </c>
      <c r="L48" s="51">
        <v>64</v>
      </c>
      <c r="M48" s="51">
        <v>464</v>
      </c>
      <c r="N48" s="51">
        <v>480</v>
      </c>
      <c r="O48" s="51">
        <v>464</v>
      </c>
      <c r="P48" s="51">
        <v>469</v>
      </c>
      <c r="Q48" s="18">
        <v>7793364</v>
      </c>
      <c r="R48" s="51">
        <v>5539</v>
      </c>
    </row>
    <row r="49" spans="1:18" x14ac:dyDescent="0.55000000000000004">
      <c r="A49" s="49">
        <v>130</v>
      </c>
      <c r="B49" s="49" t="s">
        <v>1</v>
      </c>
      <c r="C49" s="49">
        <v>481000</v>
      </c>
      <c r="D49" s="48"/>
      <c r="E49" s="48"/>
      <c r="F49" s="48"/>
      <c r="G49" s="49" t="s">
        <v>109</v>
      </c>
      <c r="H49" s="49"/>
      <c r="I49" s="49">
        <v>2020</v>
      </c>
      <c r="J49" s="50">
        <v>3</v>
      </c>
      <c r="K49" s="49">
        <v>50</v>
      </c>
      <c r="L49" s="51">
        <v>12</v>
      </c>
      <c r="M49" s="51">
        <v>163</v>
      </c>
      <c r="N49" s="51">
        <v>165</v>
      </c>
      <c r="O49" s="51">
        <v>154</v>
      </c>
      <c r="P49" s="51">
        <v>161</v>
      </c>
      <c r="Q49" s="18">
        <v>2394913</v>
      </c>
      <c r="R49" s="51">
        <v>4958</v>
      </c>
    </row>
    <row r="50" spans="1:18" x14ac:dyDescent="0.55000000000000004">
      <c r="A50" s="49">
        <v>130</v>
      </c>
      <c r="B50" s="49" t="s">
        <v>1</v>
      </c>
      <c r="C50" s="49">
        <v>483000</v>
      </c>
      <c r="D50" s="48"/>
      <c r="E50" s="48"/>
      <c r="F50" s="48"/>
      <c r="G50" s="49" t="s">
        <v>111</v>
      </c>
      <c r="H50" s="49"/>
      <c r="I50" s="49">
        <v>2020</v>
      </c>
      <c r="J50" s="50">
        <v>3</v>
      </c>
      <c r="K50" s="49">
        <v>50</v>
      </c>
      <c r="L50" s="51">
        <v>6</v>
      </c>
      <c r="M50" s="51">
        <v>125</v>
      </c>
      <c r="N50" s="51">
        <v>126</v>
      </c>
      <c r="O50" s="51">
        <v>130</v>
      </c>
      <c r="P50" s="51">
        <v>127</v>
      </c>
      <c r="Q50" s="18">
        <v>3206391</v>
      </c>
      <c r="R50" s="51">
        <v>8416</v>
      </c>
    </row>
    <row r="51" spans="1:18" x14ac:dyDescent="0.55000000000000004">
      <c r="A51" s="49">
        <v>130</v>
      </c>
      <c r="B51" s="49" t="s">
        <v>1</v>
      </c>
      <c r="C51" s="49">
        <v>484000</v>
      </c>
      <c r="D51" s="48"/>
      <c r="E51" s="48"/>
      <c r="F51" s="48"/>
      <c r="G51" s="49" t="s">
        <v>113</v>
      </c>
      <c r="H51" s="49"/>
      <c r="I51" s="49">
        <v>2020</v>
      </c>
      <c r="J51" s="50">
        <v>3</v>
      </c>
      <c r="K51" s="49">
        <v>50</v>
      </c>
      <c r="L51" s="51">
        <v>6</v>
      </c>
      <c r="M51" s="52">
        <v>44</v>
      </c>
      <c r="N51" s="52">
        <v>45</v>
      </c>
      <c r="O51" s="52">
        <v>43</v>
      </c>
      <c r="P51" s="52">
        <v>44</v>
      </c>
      <c r="Q51" s="13">
        <v>423756</v>
      </c>
      <c r="R51" s="52">
        <v>3210</v>
      </c>
    </row>
    <row r="52" spans="1:18" x14ac:dyDescent="0.55000000000000004">
      <c r="A52" s="49">
        <v>130</v>
      </c>
      <c r="B52" s="49" t="s">
        <v>1</v>
      </c>
      <c r="C52" s="49">
        <v>485000</v>
      </c>
      <c r="D52" s="48"/>
      <c r="E52" s="48"/>
      <c r="F52" s="48"/>
      <c r="G52" s="49" t="s">
        <v>115</v>
      </c>
      <c r="H52" s="49"/>
      <c r="I52" s="49">
        <v>2020</v>
      </c>
      <c r="J52" s="50">
        <v>3</v>
      </c>
      <c r="K52" s="49">
        <v>50</v>
      </c>
      <c r="L52" s="51">
        <v>2</v>
      </c>
      <c r="M52" s="51"/>
      <c r="N52" s="51"/>
      <c r="O52" s="51"/>
      <c r="P52" s="51"/>
      <c r="Q52" s="18"/>
      <c r="R52" s="51"/>
    </row>
    <row r="53" spans="1:18" x14ac:dyDescent="0.55000000000000004">
      <c r="A53" s="49">
        <v>130</v>
      </c>
      <c r="B53" s="49" t="s">
        <v>1</v>
      </c>
      <c r="C53" s="49">
        <v>487000</v>
      </c>
      <c r="D53" s="48"/>
      <c r="E53" s="48"/>
      <c r="F53" s="48"/>
      <c r="G53" s="53" t="s">
        <v>117</v>
      </c>
      <c r="H53" s="53"/>
      <c r="I53" s="53">
        <v>2020</v>
      </c>
      <c r="J53" s="54">
        <v>3</v>
      </c>
      <c r="K53" s="53">
        <v>50</v>
      </c>
      <c r="L53" s="55">
        <v>27</v>
      </c>
      <c r="M53" s="55">
        <v>45</v>
      </c>
      <c r="N53" s="55">
        <v>51</v>
      </c>
      <c r="O53" s="55">
        <v>49</v>
      </c>
      <c r="P53" s="55">
        <v>48</v>
      </c>
      <c r="Q53" s="56">
        <v>494951</v>
      </c>
      <c r="R53" s="55">
        <v>3437</v>
      </c>
    </row>
    <row r="54" spans="1:18" x14ac:dyDescent="0.55000000000000004">
      <c r="A54" s="49">
        <v>130</v>
      </c>
      <c r="B54" s="49" t="s">
        <v>1</v>
      </c>
      <c r="C54" s="49">
        <v>488000</v>
      </c>
      <c r="D54" s="48"/>
      <c r="E54" s="48"/>
      <c r="F54" s="48"/>
      <c r="G54" s="49" t="s">
        <v>119</v>
      </c>
      <c r="H54" s="49"/>
      <c r="I54" s="49">
        <v>2020</v>
      </c>
      <c r="J54" s="50">
        <v>3</v>
      </c>
      <c r="K54" s="49">
        <v>50</v>
      </c>
      <c r="L54" s="51">
        <v>7</v>
      </c>
      <c r="M54" s="52">
        <v>58</v>
      </c>
      <c r="N54" s="52">
        <v>55</v>
      </c>
      <c r="O54" s="52">
        <v>47</v>
      </c>
      <c r="P54" s="52">
        <v>53</v>
      </c>
      <c r="Q54" s="13">
        <v>982830</v>
      </c>
      <c r="R54" s="52">
        <v>6181</v>
      </c>
    </row>
    <row r="55" spans="1:18" x14ac:dyDescent="0.55000000000000004">
      <c r="A55" s="49">
        <v>130</v>
      </c>
      <c r="B55" s="49" t="s">
        <v>1</v>
      </c>
      <c r="C55" s="49">
        <v>492000</v>
      </c>
      <c r="D55" s="48"/>
      <c r="E55" s="48"/>
      <c r="F55" s="48"/>
      <c r="G55" s="49" t="s">
        <v>121</v>
      </c>
      <c r="H55" s="49"/>
      <c r="I55" s="49">
        <v>2020</v>
      </c>
      <c r="J55" s="50">
        <v>3</v>
      </c>
      <c r="K55" s="49">
        <v>50</v>
      </c>
      <c r="L55" s="51">
        <v>2</v>
      </c>
      <c r="M55" s="52"/>
      <c r="N55" s="52"/>
      <c r="O55" s="52"/>
      <c r="P55" s="52"/>
      <c r="Q55" s="13"/>
      <c r="R55" s="52"/>
    </row>
    <row r="56" spans="1:18" x14ac:dyDescent="0.55000000000000004">
      <c r="A56" s="49">
        <v>130</v>
      </c>
      <c r="B56" s="49" t="s">
        <v>1</v>
      </c>
      <c r="C56" s="49">
        <v>493000</v>
      </c>
      <c r="D56" s="48"/>
      <c r="E56" s="48"/>
      <c r="F56" s="48"/>
      <c r="G56" s="49" t="s">
        <v>123</v>
      </c>
      <c r="H56" s="49"/>
      <c r="I56" s="49">
        <v>2020</v>
      </c>
      <c r="J56" s="50">
        <v>3</v>
      </c>
      <c r="K56" s="49">
        <v>50</v>
      </c>
      <c r="L56" s="51">
        <v>2</v>
      </c>
      <c r="M56" s="52"/>
      <c r="N56" s="52"/>
      <c r="O56" s="52"/>
      <c r="P56" s="52"/>
      <c r="Q56" s="13"/>
      <c r="R56" s="52"/>
    </row>
    <row r="57" spans="1:18" x14ac:dyDescent="0.55000000000000004">
      <c r="A57" s="49">
        <v>130</v>
      </c>
      <c r="B57" s="49" t="s">
        <v>1</v>
      </c>
      <c r="C57" s="49">
        <v>220000</v>
      </c>
      <c r="D57" s="48"/>
      <c r="E57" s="48"/>
      <c r="F57" s="48" t="s">
        <v>125</v>
      </c>
      <c r="G57" s="49"/>
      <c r="H57" s="49"/>
      <c r="I57" s="49">
        <v>2020</v>
      </c>
      <c r="J57" s="50">
        <v>3</v>
      </c>
      <c r="K57" s="49">
        <v>50</v>
      </c>
      <c r="L57" s="51">
        <v>1</v>
      </c>
      <c r="M57" s="52"/>
      <c r="N57" s="52"/>
      <c r="O57" s="52"/>
      <c r="P57" s="52"/>
      <c r="Q57" s="13"/>
      <c r="R57" s="52"/>
    </row>
    <row r="58" spans="1:18" x14ac:dyDescent="0.55000000000000004">
      <c r="A58" s="49">
        <v>130</v>
      </c>
      <c r="B58" s="49" t="s">
        <v>1</v>
      </c>
      <c r="C58" s="49">
        <v>221000</v>
      </c>
      <c r="D58" s="48"/>
      <c r="E58" s="48"/>
      <c r="F58" s="48"/>
      <c r="G58" s="49" t="s">
        <v>125</v>
      </c>
      <c r="H58" s="49"/>
      <c r="I58" s="49">
        <v>2020</v>
      </c>
      <c r="J58" s="50">
        <v>3</v>
      </c>
      <c r="K58" s="49">
        <v>50</v>
      </c>
      <c r="L58" s="51">
        <v>1</v>
      </c>
      <c r="M58" s="51"/>
      <c r="N58" s="51"/>
      <c r="O58" s="51"/>
      <c r="P58" s="51"/>
      <c r="Q58" s="18"/>
      <c r="R58" s="51"/>
    </row>
    <row r="59" spans="1:18" x14ac:dyDescent="0.55000000000000004">
      <c r="A59" s="49">
        <v>130</v>
      </c>
      <c r="B59" s="49" t="s">
        <v>1</v>
      </c>
      <c r="C59" s="49">
        <v>510000</v>
      </c>
      <c r="D59" s="48"/>
      <c r="E59" s="48" t="s">
        <v>128</v>
      </c>
      <c r="F59" s="48"/>
      <c r="G59" s="49"/>
      <c r="H59" s="49"/>
      <c r="I59" s="49">
        <v>2020</v>
      </c>
      <c r="J59" s="50">
        <v>3</v>
      </c>
      <c r="K59" s="49">
        <v>50</v>
      </c>
      <c r="L59" s="51">
        <v>8</v>
      </c>
      <c r="M59" s="52">
        <v>62</v>
      </c>
      <c r="N59" s="52">
        <v>64</v>
      </c>
      <c r="O59" s="52">
        <v>67</v>
      </c>
      <c r="P59" s="52">
        <v>64</v>
      </c>
      <c r="Q59" s="13">
        <v>610689</v>
      </c>
      <c r="R59" s="52">
        <v>3181</v>
      </c>
    </row>
    <row r="60" spans="1:18" x14ac:dyDescent="0.55000000000000004">
      <c r="A60" s="49">
        <v>130</v>
      </c>
      <c r="B60" s="49" t="s">
        <v>1</v>
      </c>
      <c r="C60" s="49">
        <v>511000</v>
      </c>
      <c r="D60" s="48"/>
      <c r="E60" s="48"/>
      <c r="F60" s="48"/>
      <c r="G60" s="49" t="s">
        <v>130</v>
      </c>
      <c r="H60" s="49"/>
      <c r="I60" s="49">
        <v>2020</v>
      </c>
      <c r="J60" s="50">
        <v>3</v>
      </c>
      <c r="K60" s="49">
        <v>50</v>
      </c>
      <c r="L60" s="51">
        <v>2</v>
      </c>
      <c r="M60" s="52"/>
      <c r="N60" s="52"/>
      <c r="O60" s="52"/>
      <c r="P60" s="52"/>
      <c r="Q60" s="13"/>
      <c r="R60" s="52"/>
    </row>
    <row r="61" spans="1:18" x14ac:dyDescent="0.55000000000000004">
      <c r="A61" s="49">
        <v>130</v>
      </c>
      <c r="B61" s="49" t="s">
        <v>1</v>
      </c>
      <c r="C61" s="49">
        <v>512000</v>
      </c>
      <c r="D61" s="48"/>
      <c r="E61" s="48"/>
      <c r="F61" s="48"/>
      <c r="G61" s="49" t="s">
        <v>132</v>
      </c>
      <c r="H61" s="49"/>
      <c r="I61" s="49">
        <v>2020</v>
      </c>
      <c r="J61" s="50">
        <v>3</v>
      </c>
      <c r="K61" s="49">
        <v>50</v>
      </c>
      <c r="L61" s="51">
        <v>1</v>
      </c>
      <c r="M61" s="52"/>
      <c r="N61" s="52"/>
      <c r="O61" s="52"/>
      <c r="P61" s="52"/>
      <c r="Q61" s="13"/>
      <c r="R61" s="52"/>
    </row>
    <row r="62" spans="1:18" x14ac:dyDescent="0.55000000000000004">
      <c r="A62" s="49">
        <v>130</v>
      </c>
      <c r="B62" s="49" t="s">
        <v>1</v>
      </c>
      <c r="C62" s="49">
        <v>515000</v>
      </c>
      <c r="D62" s="48"/>
      <c r="E62" s="48"/>
      <c r="F62" s="48"/>
      <c r="G62" s="49" t="s">
        <v>134</v>
      </c>
      <c r="H62" s="49"/>
      <c r="I62" s="49">
        <v>2020</v>
      </c>
      <c r="J62" s="50">
        <v>3</v>
      </c>
      <c r="K62" s="49">
        <v>50</v>
      </c>
      <c r="L62" s="51">
        <v>2</v>
      </c>
      <c r="M62" s="51"/>
      <c r="N62" s="51"/>
      <c r="O62" s="51"/>
      <c r="P62" s="51"/>
      <c r="Q62" s="18"/>
      <c r="R62" s="51"/>
    </row>
    <row r="63" spans="1:18" x14ac:dyDescent="0.55000000000000004">
      <c r="A63" s="49">
        <v>130</v>
      </c>
      <c r="B63" s="49" t="s">
        <v>1</v>
      </c>
      <c r="C63" s="49">
        <v>517000</v>
      </c>
      <c r="D63" s="48"/>
      <c r="E63" s="48"/>
      <c r="F63" s="48"/>
      <c r="G63" s="49" t="s">
        <v>136</v>
      </c>
      <c r="H63" s="49"/>
      <c r="I63" s="49">
        <v>2020</v>
      </c>
      <c r="J63" s="50">
        <v>3</v>
      </c>
      <c r="K63" s="49">
        <v>50</v>
      </c>
      <c r="L63" s="51">
        <v>3</v>
      </c>
      <c r="M63" s="51">
        <v>20</v>
      </c>
      <c r="N63" s="51">
        <v>20</v>
      </c>
      <c r="O63" s="51">
        <v>20</v>
      </c>
      <c r="P63" s="51">
        <v>20</v>
      </c>
      <c r="Q63" s="18">
        <v>353309</v>
      </c>
      <c r="R63" s="51">
        <v>5888</v>
      </c>
    </row>
    <row r="64" spans="1:18" x14ac:dyDescent="0.55000000000000004">
      <c r="A64" s="49">
        <v>130</v>
      </c>
      <c r="B64" s="49" t="s">
        <v>1</v>
      </c>
      <c r="C64" s="49">
        <v>600000</v>
      </c>
      <c r="D64" s="48"/>
      <c r="E64" s="48" t="s">
        <v>138</v>
      </c>
      <c r="F64" s="48"/>
      <c r="G64" s="49"/>
      <c r="H64" s="49"/>
      <c r="I64" s="49">
        <v>2020</v>
      </c>
      <c r="J64" s="50">
        <v>3</v>
      </c>
      <c r="K64" s="49">
        <v>50</v>
      </c>
      <c r="L64" s="51">
        <v>53</v>
      </c>
      <c r="M64" s="51">
        <v>338</v>
      </c>
      <c r="N64" s="51">
        <v>338</v>
      </c>
      <c r="O64" s="51">
        <v>339</v>
      </c>
      <c r="P64" s="51">
        <v>338</v>
      </c>
      <c r="Q64" s="18">
        <v>4856825</v>
      </c>
      <c r="R64" s="51">
        <v>4790</v>
      </c>
    </row>
    <row r="65" spans="1:18" x14ac:dyDescent="0.55000000000000004">
      <c r="A65" s="49">
        <v>130</v>
      </c>
      <c r="B65" s="49" t="s">
        <v>1</v>
      </c>
      <c r="C65" s="49">
        <v>520000</v>
      </c>
      <c r="D65" s="48"/>
      <c r="E65" s="48"/>
      <c r="F65" s="48" t="s">
        <v>140</v>
      </c>
      <c r="G65" s="49"/>
      <c r="H65" s="49"/>
      <c r="I65" s="49">
        <v>2020</v>
      </c>
      <c r="J65" s="50">
        <v>3</v>
      </c>
      <c r="K65" s="49">
        <v>50</v>
      </c>
      <c r="L65" s="51">
        <v>22</v>
      </c>
      <c r="M65" s="51">
        <v>215</v>
      </c>
      <c r="N65" s="51">
        <v>215</v>
      </c>
      <c r="O65" s="51">
        <v>215</v>
      </c>
      <c r="P65" s="51">
        <v>215</v>
      </c>
      <c r="Q65" s="18">
        <v>3235051</v>
      </c>
      <c r="R65" s="51">
        <v>5016</v>
      </c>
    </row>
    <row r="66" spans="1:18" x14ac:dyDescent="0.55000000000000004">
      <c r="A66" s="49">
        <v>130</v>
      </c>
      <c r="B66" s="49" t="s">
        <v>1</v>
      </c>
      <c r="C66" s="49">
        <v>522000</v>
      </c>
      <c r="D66" s="48"/>
      <c r="E66" s="48"/>
      <c r="F66" s="48"/>
      <c r="G66" s="49" t="s">
        <v>142</v>
      </c>
      <c r="H66" s="49"/>
      <c r="I66" s="49">
        <v>2020</v>
      </c>
      <c r="J66" s="50">
        <v>3</v>
      </c>
      <c r="K66" s="49">
        <v>50</v>
      </c>
      <c r="L66" s="51">
        <v>11</v>
      </c>
      <c r="M66" s="52">
        <v>158</v>
      </c>
      <c r="N66" s="52">
        <v>159</v>
      </c>
      <c r="O66" s="52">
        <v>157</v>
      </c>
      <c r="P66" s="52">
        <v>158</v>
      </c>
      <c r="Q66" s="13">
        <v>2496385</v>
      </c>
      <c r="R66" s="52">
        <v>5267</v>
      </c>
    </row>
    <row r="67" spans="1:18" x14ac:dyDescent="0.55000000000000004">
      <c r="A67" s="49">
        <v>130</v>
      </c>
      <c r="B67" s="49" t="s">
        <v>1</v>
      </c>
      <c r="C67" s="49">
        <v>523000</v>
      </c>
      <c r="D67" s="48"/>
      <c r="E67" s="48"/>
      <c r="F67" s="48"/>
      <c r="G67" s="49" t="s">
        <v>144</v>
      </c>
      <c r="H67" s="49"/>
      <c r="I67" s="49">
        <v>2020</v>
      </c>
      <c r="J67" s="50">
        <v>3</v>
      </c>
      <c r="K67" s="49">
        <v>50</v>
      </c>
      <c r="L67" s="51">
        <v>3</v>
      </c>
      <c r="M67" s="51"/>
      <c r="N67" s="51"/>
      <c r="O67" s="51"/>
      <c r="P67" s="51"/>
      <c r="Q67" s="18"/>
      <c r="R67" s="51"/>
    </row>
    <row r="68" spans="1:18" x14ac:dyDescent="0.55000000000000004">
      <c r="A68" s="49">
        <v>130</v>
      </c>
      <c r="B68" s="49" t="s">
        <v>1</v>
      </c>
      <c r="C68" s="49">
        <v>524000</v>
      </c>
      <c r="D68" s="48"/>
      <c r="E68" s="48"/>
      <c r="F68" s="48"/>
      <c r="G68" s="49" t="s">
        <v>146</v>
      </c>
      <c r="H68" s="49"/>
      <c r="I68" s="49">
        <v>2020</v>
      </c>
      <c r="J68" s="50">
        <v>3</v>
      </c>
      <c r="K68" s="49">
        <v>50</v>
      </c>
      <c r="L68" s="51">
        <v>7</v>
      </c>
      <c r="M68" s="52">
        <v>50</v>
      </c>
      <c r="N68" s="52">
        <v>48</v>
      </c>
      <c r="O68" s="52">
        <v>50</v>
      </c>
      <c r="P68" s="52">
        <v>49</v>
      </c>
      <c r="Q68" s="13">
        <v>664943</v>
      </c>
      <c r="R68" s="52">
        <v>4523</v>
      </c>
    </row>
    <row r="69" spans="1:18" x14ac:dyDescent="0.55000000000000004">
      <c r="A69" s="49">
        <v>130</v>
      </c>
      <c r="B69" s="49" t="s">
        <v>1</v>
      </c>
      <c r="C69" s="49">
        <v>525000</v>
      </c>
      <c r="D69" s="48"/>
      <c r="E69" s="48"/>
      <c r="F69" s="48"/>
      <c r="G69" s="49" t="s">
        <v>147</v>
      </c>
      <c r="H69" s="49"/>
      <c r="I69" s="49">
        <v>2020</v>
      </c>
      <c r="J69" s="50">
        <v>3</v>
      </c>
      <c r="K69" s="49">
        <v>50</v>
      </c>
      <c r="L69" s="51">
        <v>1</v>
      </c>
      <c r="M69" s="51"/>
      <c r="N69" s="51"/>
      <c r="O69" s="51"/>
      <c r="P69" s="51"/>
      <c r="Q69" s="18"/>
      <c r="R69" s="51"/>
    </row>
    <row r="70" spans="1:18" x14ac:dyDescent="0.55000000000000004">
      <c r="A70" s="49">
        <v>130</v>
      </c>
      <c r="B70" s="49" t="s">
        <v>1</v>
      </c>
      <c r="C70" s="49">
        <v>530000</v>
      </c>
      <c r="D70" s="48"/>
      <c r="E70" s="48"/>
      <c r="F70" s="48" t="s">
        <v>149</v>
      </c>
      <c r="G70" s="49"/>
      <c r="H70" s="49"/>
      <c r="I70" s="49">
        <v>2020</v>
      </c>
      <c r="J70" s="50">
        <v>3</v>
      </c>
      <c r="K70" s="49">
        <v>50</v>
      </c>
      <c r="L70" s="51">
        <v>31</v>
      </c>
      <c r="M70" s="52">
        <v>123</v>
      </c>
      <c r="N70" s="52">
        <v>123</v>
      </c>
      <c r="O70" s="52">
        <v>124</v>
      </c>
      <c r="P70" s="52">
        <v>123</v>
      </c>
      <c r="Q70" s="13">
        <v>1621774</v>
      </c>
      <c r="R70" s="52">
        <v>4395</v>
      </c>
    </row>
    <row r="71" spans="1:18" x14ac:dyDescent="0.55000000000000004">
      <c r="A71" s="49">
        <v>130</v>
      </c>
      <c r="B71" s="49" t="s">
        <v>1</v>
      </c>
      <c r="C71" s="49">
        <v>531000</v>
      </c>
      <c r="D71" s="48"/>
      <c r="E71" s="48"/>
      <c r="F71" s="48"/>
      <c r="G71" s="49" t="s">
        <v>151</v>
      </c>
      <c r="H71" s="49"/>
      <c r="I71" s="49">
        <v>2020</v>
      </c>
      <c r="J71" s="50">
        <v>3</v>
      </c>
      <c r="K71" s="49">
        <v>50</v>
      </c>
      <c r="L71" s="51">
        <v>28</v>
      </c>
      <c r="M71" s="52"/>
      <c r="N71" s="52"/>
      <c r="O71" s="52"/>
      <c r="P71" s="52"/>
      <c r="Q71" s="13"/>
      <c r="R71" s="52"/>
    </row>
    <row r="72" spans="1:18" x14ac:dyDescent="0.55000000000000004">
      <c r="A72" s="49">
        <v>130</v>
      </c>
      <c r="B72" s="49" t="s">
        <v>1</v>
      </c>
      <c r="C72" s="49">
        <v>532000</v>
      </c>
      <c r="D72" s="48"/>
      <c r="E72" s="48"/>
      <c r="F72" s="48"/>
      <c r="G72" s="49" t="s">
        <v>153</v>
      </c>
      <c r="H72" s="49"/>
      <c r="I72" s="49">
        <v>2020</v>
      </c>
      <c r="J72" s="50">
        <v>3</v>
      </c>
      <c r="K72" s="49">
        <v>50</v>
      </c>
      <c r="L72" s="51">
        <v>3</v>
      </c>
      <c r="M72" s="51"/>
      <c r="N72" s="51"/>
      <c r="O72" s="51"/>
      <c r="P72" s="51"/>
      <c r="Q72" s="18"/>
      <c r="R72" s="51"/>
    </row>
    <row r="73" spans="1:18" x14ac:dyDescent="0.55000000000000004">
      <c r="A73" s="49">
        <v>130</v>
      </c>
      <c r="B73" s="49" t="s">
        <v>1</v>
      </c>
      <c r="C73" s="49">
        <v>700000</v>
      </c>
      <c r="D73" s="48"/>
      <c r="E73" s="48" t="s">
        <v>155</v>
      </c>
      <c r="F73" s="48"/>
      <c r="G73" s="49"/>
      <c r="H73" s="49"/>
      <c r="I73" s="49">
        <v>2020</v>
      </c>
      <c r="J73" s="50">
        <v>3</v>
      </c>
      <c r="K73" s="49">
        <v>50</v>
      </c>
      <c r="L73" s="51">
        <v>57</v>
      </c>
      <c r="M73" s="51">
        <v>348</v>
      </c>
      <c r="N73" s="51">
        <v>370</v>
      </c>
      <c r="O73" s="51">
        <v>346</v>
      </c>
      <c r="P73" s="51">
        <v>355</v>
      </c>
      <c r="Q73" s="18">
        <v>4822781</v>
      </c>
      <c r="R73" s="51">
        <v>4528</v>
      </c>
    </row>
    <row r="74" spans="1:18" x14ac:dyDescent="0.55000000000000004">
      <c r="A74" s="49">
        <v>130</v>
      </c>
      <c r="B74" s="49" t="s">
        <v>1</v>
      </c>
      <c r="C74" s="49">
        <v>540000</v>
      </c>
      <c r="D74" s="48"/>
      <c r="E74" s="48"/>
      <c r="F74" s="48" t="s">
        <v>157</v>
      </c>
      <c r="G74" s="49"/>
      <c r="H74" s="49"/>
      <c r="I74" s="49">
        <v>2020</v>
      </c>
      <c r="J74" s="50">
        <v>3</v>
      </c>
      <c r="K74" s="49">
        <v>50</v>
      </c>
      <c r="L74" s="51">
        <v>30</v>
      </c>
      <c r="M74" s="51">
        <v>165</v>
      </c>
      <c r="N74" s="51">
        <v>171</v>
      </c>
      <c r="O74" s="51">
        <v>163</v>
      </c>
      <c r="P74" s="51">
        <v>166</v>
      </c>
      <c r="Q74" s="18">
        <v>2069395</v>
      </c>
      <c r="R74" s="51">
        <v>4155</v>
      </c>
    </row>
    <row r="75" spans="1:18" x14ac:dyDescent="0.55000000000000004">
      <c r="A75" s="49">
        <v>130</v>
      </c>
      <c r="B75" s="49" t="s">
        <v>1</v>
      </c>
      <c r="C75" s="49">
        <v>541000</v>
      </c>
      <c r="D75" s="48"/>
      <c r="E75" s="48"/>
      <c r="F75" s="48"/>
      <c r="G75" s="49" t="s">
        <v>157</v>
      </c>
      <c r="H75" s="49"/>
      <c r="I75" s="49">
        <v>2020</v>
      </c>
      <c r="J75" s="50">
        <v>3</v>
      </c>
      <c r="K75" s="49">
        <v>50</v>
      </c>
      <c r="L75" s="51">
        <v>30</v>
      </c>
      <c r="M75" s="51">
        <v>165</v>
      </c>
      <c r="N75" s="51">
        <v>171</v>
      </c>
      <c r="O75" s="51">
        <v>163</v>
      </c>
      <c r="P75" s="51">
        <v>166</v>
      </c>
      <c r="Q75" s="18">
        <v>2069395</v>
      </c>
      <c r="R75" s="51">
        <v>4155</v>
      </c>
    </row>
    <row r="76" spans="1:18" x14ac:dyDescent="0.55000000000000004">
      <c r="A76" s="49">
        <v>130</v>
      </c>
      <c r="B76" s="49" t="s">
        <v>1</v>
      </c>
      <c r="C76" s="49">
        <v>550000</v>
      </c>
      <c r="D76" s="48"/>
      <c r="E76" s="48"/>
      <c r="F76" s="48" t="s">
        <v>160</v>
      </c>
      <c r="G76" s="49"/>
      <c r="H76" s="49"/>
      <c r="I76" s="49">
        <v>2020</v>
      </c>
      <c r="J76" s="50">
        <v>3</v>
      </c>
      <c r="K76" s="49">
        <v>50</v>
      </c>
      <c r="L76" s="51">
        <v>6</v>
      </c>
      <c r="M76" s="51">
        <v>51</v>
      </c>
      <c r="N76" s="51">
        <v>53</v>
      </c>
      <c r="O76" s="51">
        <v>43</v>
      </c>
      <c r="P76" s="51">
        <v>49</v>
      </c>
      <c r="Q76" s="18">
        <v>1438521</v>
      </c>
      <c r="R76" s="51">
        <v>9786</v>
      </c>
    </row>
    <row r="77" spans="1:18" x14ac:dyDescent="0.55000000000000004">
      <c r="A77" s="49">
        <v>130</v>
      </c>
      <c r="B77" s="49" t="s">
        <v>1</v>
      </c>
      <c r="C77" s="49">
        <v>551000</v>
      </c>
      <c r="D77" s="48"/>
      <c r="E77" s="48"/>
      <c r="F77" s="48"/>
      <c r="G77" s="49" t="s">
        <v>162</v>
      </c>
      <c r="H77" s="49"/>
      <c r="I77" s="49">
        <v>2020</v>
      </c>
      <c r="J77" s="50">
        <v>3</v>
      </c>
      <c r="K77" s="49">
        <v>50</v>
      </c>
      <c r="L77" s="51">
        <v>6</v>
      </c>
      <c r="M77" s="51">
        <v>51</v>
      </c>
      <c r="N77" s="51">
        <v>53</v>
      </c>
      <c r="O77" s="51">
        <v>43</v>
      </c>
      <c r="P77" s="51">
        <v>49</v>
      </c>
      <c r="Q77" s="18">
        <v>1438521</v>
      </c>
      <c r="R77" s="51">
        <v>9786</v>
      </c>
    </row>
    <row r="78" spans="1:18" x14ac:dyDescent="0.55000000000000004">
      <c r="A78" s="49">
        <v>130</v>
      </c>
      <c r="B78" s="49" t="s">
        <v>1</v>
      </c>
      <c r="C78" s="49">
        <v>560000</v>
      </c>
      <c r="D78" s="48"/>
      <c r="E78" s="48"/>
      <c r="F78" s="48" t="s">
        <v>164</v>
      </c>
      <c r="G78" s="49"/>
      <c r="H78" s="49"/>
      <c r="I78" s="49">
        <v>2020</v>
      </c>
      <c r="J78" s="50">
        <v>3</v>
      </c>
      <c r="K78" s="49">
        <v>50</v>
      </c>
      <c r="L78" s="51">
        <v>21</v>
      </c>
      <c r="M78" s="51">
        <v>132</v>
      </c>
      <c r="N78" s="51">
        <v>146</v>
      </c>
      <c r="O78" s="51">
        <v>140</v>
      </c>
      <c r="P78" s="51">
        <v>139</v>
      </c>
      <c r="Q78" s="18">
        <v>1314865</v>
      </c>
      <c r="R78" s="51">
        <v>3153</v>
      </c>
    </row>
    <row r="79" spans="1:18" x14ac:dyDescent="0.55000000000000004">
      <c r="A79" s="49">
        <v>130</v>
      </c>
      <c r="B79" s="49" t="s">
        <v>1</v>
      </c>
      <c r="C79" s="49">
        <v>561000</v>
      </c>
      <c r="D79" s="48"/>
      <c r="E79" s="48"/>
      <c r="F79" s="48"/>
      <c r="G79" s="49" t="s">
        <v>166</v>
      </c>
      <c r="H79" s="49"/>
      <c r="I79" s="49">
        <v>2020</v>
      </c>
      <c r="J79" s="50">
        <v>3</v>
      </c>
      <c r="K79" s="49">
        <v>50</v>
      </c>
      <c r="L79" s="51">
        <v>18</v>
      </c>
      <c r="M79" s="51">
        <v>112</v>
      </c>
      <c r="N79" s="51">
        <v>122</v>
      </c>
      <c r="O79" s="51">
        <v>120</v>
      </c>
      <c r="P79" s="51">
        <v>118</v>
      </c>
      <c r="Q79" s="18">
        <v>1079595</v>
      </c>
      <c r="R79" s="51">
        <v>3050</v>
      </c>
    </row>
    <row r="80" spans="1:18" x14ac:dyDescent="0.55000000000000004">
      <c r="A80" s="49">
        <v>130</v>
      </c>
      <c r="B80" s="49" t="s">
        <v>1</v>
      </c>
      <c r="C80" s="49">
        <v>562000</v>
      </c>
      <c r="D80" s="48"/>
      <c r="E80" s="48"/>
      <c r="F80" s="48"/>
      <c r="G80" s="49" t="s">
        <v>168</v>
      </c>
      <c r="H80" s="49"/>
      <c r="I80" s="49">
        <v>2020</v>
      </c>
      <c r="J80" s="50">
        <v>3</v>
      </c>
      <c r="K80" s="49">
        <v>50</v>
      </c>
      <c r="L80" s="51">
        <v>3</v>
      </c>
      <c r="M80" s="51">
        <v>20</v>
      </c>
      <c r="N80" s="51">
        <v>24</v>
      </c>
      <c r="O80" s="51">
        <v>20</v>
      </c>
      <c r="P80" s="51">
        <v>21</v>
      </c>
      <c r="Q80" s="18">
        <v>235270</v>
      </c>
      <c r="R80" s="51">
        <v>3734</v>
      </c>
    </row>
    <row r="81" spans="1:18" x14ac:dyDescent="0.55000000000000004">
      <c r="A81" s="49">
        <v>130</v>
      </c>
      <c r="B81" s="49" t="s">
        <v>1</v>
      </c>
      <c r="C81" s="49">
        <v>800000</v>
      </c>
      <c r="D81" s="48"/>
      <c r="E81" s="48" t="s">
        <v>170</v>
      </c>
      <c r="F81" s="48"/>
      <c r="G81" s="49"/>
      <c r="H81" s="49"/>
      <c r="I81" s="49">
        <v>2020</v>
      </c>
      <c r="J81" s="50">
        <v>3</v>
      </c>
      <c r="K81" s="49">
        <v>50</v>
      </c>
      <c r="L81" s="51">
        <v>55</v>
      </c>
      <c r="M81" s="51">
        <v>953</v>
      </c>
      <c r="N81" s="51">
        <v>956</v>
      </c>
      <c r="O81" s="51">
        <v>974</v>
      </c>
      <c r="P81" s="51">
        <v>961</v>
      </c>
      <c r="Q81" s="18">
        <v>13779975</v>
      </c>
      <c r="R81" s="51">
        <v>4780</v>
      </c>
    </row>
    <row r="82" spans="1:18" x14ac:dyDescent="0.55000000000000004">
      <c r="A82" s="49">
        <v>130</v>
      </c>
      <c r="B82" s="49" t="s">
        <v>1</v>
      </c>
      <c r="C82" s="49">
        <v>610000</v>
      </c>
      <c r="D82" s="48"/>
      <c r="E82" s="48"/>
      <c r="F82" s="48" t="s">
        <v>172</v>
      </c>
      <c r="G82" s="49"/>
      <c r="H82" s="49"/>
      <c r="I82" s="49">
        <v>2020</v>
      </c>
      <c r="J82" s="50">
        <v>3</v>
      </c>
      <c r="K82" s="49">
        <v>50</v>
      </c>
      <c r="L82" s="51">
        <v>8</v>
      </c>
      <c r="M82" s="51">
        <v>15</v>
      </c>
      <c r="N82" s="51">
        <v>11</v>
      </c>
      <c r="O82" s="51">
        <v>13</v>
      </c>
      <c r="P82" s="51">
        <v>13</v>
      </c>
      <c r="Q82" s="18">
        <v>99422</v>
      </c>
      <c r="R82" s="51">
        <v>2549</v>
      </c>
    </row>
    <row r="83" spans="1:18" x14ac:dyDescent="0.55000000000000004">
      <c r="A83" s="49">
        <v>130</v>
      </c>
      <c r="B83" s="49" t="s">
        <v>1</v>
      </c>
      <c r="C83" s="49">
        <v>611000</v>
      </c>
      <c r="D83" s="48"/>
      <c r="E83" s="48"/>
      <c r="F83" s="48"/>
      <c r="G83" s="49" t="s">
        <v>172</v>
      </c>
      <c r="H83" s="49"/>
      <c r="I83" s="49">
        <v>2020</v>
      </c>
      <c r="J83" s="50">
        <v>3</v>
      </c>
      <c r="K83" s="49">
        <v>50</v>
      </c>
      <c r="L83" s="51">
        <v>8</v>
      </c>
      <c r="M83" s="51">
        <v>15</v>
      </c>
      <c r="N83" s="51">
        <v>11</v>
      </c>
      <c r="O83" s="51">
        <v>13</v>
      </c>
      <c r="P83" s="51">
        <v>13</v>
      </c>
      <c r="Q83" s="18">
        <v>99422</v>
      </c>
      <c r="R83" s="51">
        <v>2549</v>
      </c>
    </row>
    <row r="84" spans="1:18" x14ac:dyDescent="0.55000000000000004">
      <c r="A84" s="49">
        <v>130</v>
      </c>
      <c r="B84" s="49" t="s">
        <v>1</v>
      </c>
      <c r="C84" s="49">
        <v>620000</v>
      </c>
      <c r="D84" s="48"/>
      <c r="E84" s="48"/>
      <c r="F84" s="48" t="s">
        <v>175</v>
      </c>
      <c r="G84" s="49"/>
      <c r="H84" s="49"/>
      <c r="I84" s="49">
        <v>2020</v>
      </c>
      <c r="J84" s="50">
        <v>3</v>
      </c>
      <c r="K84" s="49">
        <v>50</v>
      </c>
      <c r="L84" s="51">
        <v>47</v>
      </c>
      <c r="M84" s="51">
        <v>938</v>
      </c>
      <c r="N84" s="51">
        <v>945</v>
      </c>
      <c r="O84" s="51">
        <v>961</v>
      </c>
      <c r="P84" s="51">
        <v>948</v>
      </c>
      <c r="Q84" s="18">
        <v>13680553</v>
      </c>
      <c r="R84" s="51">
        <v>4810</v>
      </c>
    </row>
    <row r="85" spans="1:18" x14ac:dyDescent="0.55000000000000004">
      <c r="A85" s="49">
        <v>130</v>
      </c>
      <c r="B85" s="49" t="s">
        <v>1</v>
      </c>
      <c r="C85" s="49">
        <v>621000</v>
      </c>
      <c r="D85" s="48"/>
      <c r="E85" s="48"/>
      <c r="F85" s="48"/>
      <c r="G85" s="49" t="s">
        <v>177</v>
      </c>
      <c r="H85" s="49"/>
      <c r="I85" s="49">
        <v>2020</v>
      </c>
      <c r="J85" s="50">
        <v>3</v>
      </c>
      <c r="K85" s="49">
        <v>50</v>
      </c>
      <c r="L85" s="51">
        <v>25</v>
      </c>
      <c r="M85" s="52">
        <v>237</v>
      </c>
      <c r="N85" s="52">
        <v>249</v>
      </c>
      <c r="O85" s="52">
        <v>248</v>
      </c>
      <c r="P85" s="52">
        <v>245</v>
      </c>
      <c r="Q85" s="13">
        <v>1757230</v>
      </c>
      <c r="R85" s="52">
        <v>2391</v>
      </c>
    </row>
    <row r="86" spans="1:18" x14ac:dyDescent="0.55000000000000004">
      <c r="A86" s="49">
        <v>130</v>
      </c>
      <c r="B86" s="49" t="s">
        <v>1</v>
      </c>
      <c r="C86" s="49">
        <v>622000</v>
      </c>
      <c r="D86" s="48"/>
      <c r="E86" s="48"/>
      <c r="F86" s="48"/>
      <c r="G86" s="49" t="s">
        <v>179</v>
      </c>
      <c r="H86" s="49"/>
      <c r="I86" s="49">
        <v>2020</v>
      </c>
      <c r="J86" s="50">
        <v>3</v>
      </c>
      <c r="K86" s="49">
        <v>50</v>
      </c>
      <c r="L86" s="51">
        <v>1</v>
      </c>
      <c r="M86" s="52"/>
      <c r="N86" s="52"/>
      <c r="O86" s="52"/>
      <c r="P86" s="52"/>
      <c r="Q86" s="13"/>
      <c r="R86" s="52"/>
    </row>
    <row r="87" spans="1:18" x14ac:dyDescent="0.55000000000000004">
      <c r="A87" s="49">
        <v>130</v>
      </c>
      <c r="B87" s="49" t="s">
        <v>1</v>
      </c>
      <c r="C87" s="49">
        <v>623000</v>
      </c>
      <c r="D87" s="48"/>
      <c r="E87" s="48"/>
      <c r="F87" s="48"/>
      <c r="G87" s="49" t="s">
        <v>181</v>
      </c>
      <c r="H87" s="49"/>
      <c r="I87" s="49">
        <v>2020</v>
      </c>
      <c r="J87" s="50">
        <v>3</v>
      </c>
      <c r="K87" s="49">
        <v>50</v>
      </c>
      <c r="L87" s="51">
        <v>4</v>
      </c>
      <c r="M87" s="51"/>
      <c r="N87" s="51"/>
      <c r="O87" s="51"/>
      <c r="P87" s="51"/>
      <c r="Q87" s="18"/>
      <c r="R87" s="51"/>
    </row>
    <row r="88" spans="1:18" x14ac:dyDescent="0.55000000000000004">
      <c r="A88" s="49">
        <v>130</v>
      </c>
      <c r="B88" s="49" t="s">
        <v>1</v>
      </c>
      <c r="C88" s="49">
        <v>624000</v>
      </c>
      <c r="D88" s="48"/>
      <c r="E88" s="48"/>
      <c r="F88" s="48"/>
      <c r="G88" s="49" t="s">
        <v>183</v>
      </c>
      <c r="H88" s="49"/>
      <c r="I88" s="49">
        <v>2020</v>
      </c>
      <c r="J88" s="50">
        <v>3</v>
      </c>
      <c r="K88" s="49">
        <v>50</v>
      </c>
      <c r="L88" s="51">
        <v>17</v>
      </c>
      <c r="M88" s="51">
        <v>203</v>
      </c>
      <c r="N88" s="51">
        <v>208</v>
      </c>
      <c r="O88" s="51">
        <v>222</v>
      </c>
      <c r="P88" s="51">
        <v>211</v>
      </c>
      <c r="Q88" s="18">
        <v>1819721</v>
      </c>
      <c r="R88" s="51">
        <v>2875</v>
      </c>
    </row>
    <row r="89" spans="1:18" x14ac:dyDescent="0.55000000000000004">
      <c r="A89" s="49">
        <v>130</v>
      </c>
      <c r="B89" s="49" t="s">
        <v>1</v>
      </c>
      <c r="C89" s="49">
        <v>900000</v>
      </c>
      <c r="D89" s="48"/>
      <c r="E89" s="48" t="s">
        <v>185</v>
      </c>
      <c r="F89" s="48"/>
      <c r="G89" s="49"/>
      <c r="H89" s="49"/>
      <c r="I89" s="49">
        <v>2020</v>
      </c>
      <c r="J89" s="50">
        <v>3</v>
      </c>
      <c r="K89" s="49">
        <v>50</v>
      </c>
      <c r="L89" s="51">
        <v>78</v>
      </c>
      <c r="M89" s="51">
        <v>650</v>
      </c>
      <c r="N89" s="51">
        <v>710</v>
      </c>
      <c r="O89" s="51">
        <v>633</v>
      </c>
      <c r="P89" s="51">
        <v>664</v>
      </c>
      <c r="Q89" s="18">
        <v>5047006</v>
      </c>
      <c r="R89" s="51">
        <v>2534</v>
      </c>
    </row>
    <row r="90" spans="1:18" x14ac:dyDescent="0.55000000000000004">
      <c r="A90" s="49">
        <v>130</v>
      </c>
      <c r="B90" s="49" t="s">
        <v>1</v>
      </c>
      <c r="C90" s="49">
        <v>710000</v>
      </c>
      <c r="D90" s="48"/>
      <c r="E90" s="48"/>
      <c r="F90" s="48" t="s">
        <v>187</v>
      </c>
      <c r="G90" s="49"/>
      <c r="H90" s="49"/>
      <c r="I90" s="49">
        <v>2020</v>
      </c>
      <c r="J90" s="50">
        <v>3</v>
      </c>
      <c r="K90" s="49">
        <v>50</v>
      </c>
      <c r="L90" s="51">
        <v>24</v>
      </c>
      <c r="M90" s="52">
        <v>83</v>
      </c>
      <c r="N90" s="52">
        <v>86</v>
      </c>
      <c r="O90" s="52">
        <v>71</v>
      </c>
      <c r="P90" s="52">
        <v>80</v>
      </c>
      <c r="Q90" s="13">
        <v>700826</v>
      </c>
      <c r="R90" s="52">
        <v>2920</v>
      </c>
    </row>
    <row r="91" spans="1:18" x14ac:dyDescent="0.55000000000000004">
      <c r="A91" s="49">
        <v>130</v>
      </c>
      <c r="B91" s="49" t="s">
        <v>1</v>
      </c>
      <c r="C91" s="49">
        <v>711000</v>
      </c>
      <c r="D91" s="48"/>
      <c r="E91" s="48"/>
      <c r="F91" s="48"/>
      <c r="G91" s="49" t="s">
        <v>189</v>
      </c>
      <c r="H91" s="49"/>
      <c r="I91" s="49">
        <v>2020</v>
      </c>
      <c r="J91" s="50">
        <v>3</v>
      </c>
      <c r="K91" s="49">
        <v>50</v>
      </c>
      <c r="L91" s="51">
        <v>3</v>
      </c>
      <c r="M91" s="52"/>
      <c r="N91" s="52"/>
      <c r="O91" s="52"/>
      <c r="P91" s="52"/>
      <c r="Q91" s="13"/>
      <c r="R91" s="52"/>
    </row>
    <row r="92" spans="1:18" x14ac:dyDescent="0.55000000000000004">
      <c r="A92" s="49">
        <v>130</v>
      </c>
      <c r="B92" s="49" t="s">
        <v>1</v>
      </c>
      <c r="C92" s="49">
        <v>712000</v>
      </c>
      <c r="D92" s="48"/>
      <c r="E92" s="48"/>
      <c r="F92" s="48"/>
      <c r="G92" s="49" t="s">
        <v>191</v>
      </c>
      <c r="H92" s="49"/>
      <c r="I92" s="49">
        <v>2020</v>
      </c>
      <c r="J92" s="50">
        <v>3</v>
      </c>
      <c r="K92" s="49">
        <v>50</v>
      </c>
      <c r="L92" s="51">
        <v>1</v>
      </c>
      <c r="M92" s="51"/>
      <c r="N92" s="51"/>
      <c r="O92" s="51"/>
      <c r="P92" s="51"/>
      <c r="Q92" s="18"/>
      <c r="R92" s="51"/>
    </row>
    <row r="93" spans="1:18" x14ac:dyDescent="0.55000000000000004">
      <c r="A93" s="49">
        <v>130</v>
      </c>
      <c r="B93" s="49" t="s">
        <v>1</v>
      </c>
      <c r="C93" s="49">
        <v>713000</v>
      </c>
      <c r="D93" s="48"/>
      <c r="E93" s="48"/>
      <c r="F93" s="48"/>
      <c r="G93" s="49" t="s">
        <v>193</v>
      </c>
      <c r="H93" s="49"/>
      <c r="I93" s="49">
        <v>2020</v>
      </c>
      <c r="J93" s="50">
        <v>3</v>
      </c>
      <c r="K93" s="49">
        <v>50</v>
      </c>
      <c r="L93" s="51">
        <v>20</v>
      </c>
      <c r="M93" s="51">
        <v>60</v>
      </c>
      <c r="N93" s="51">
        <v>58</v>
      </c>
      <c r="O93" s="51">
        <v>48</v>
      </c>
      <c r="P93" s="51">
        <v>55</v>
      </c>
      <c r="Q93" s="18">
        <v>413182</v>
      </c>
      <c r="R93" s="51">
        <v>2504</v>
      </c>
    </row>
    <row r="94" spans="1:18" x14ac:dyDescent="0.55000000000000004">
      <c r="A94" s="49">
        <v>130</v>
      </c>
      <c r="B94" s="49" t="s">
        <v>1</v>
      </c>
      <c r="C94" s="49">
        <v>720000</v>
      </c>
      <c r="D94" s="48"/>
      <c r="E94" s="48"/>
      <c r="F94" s="48" t="s">
        <v>195</v>
      </c>
      <c r="G94" s="49"/>
      <c r="H94" s="49"/>
      <c r="I94" s="49">
        <v>2020</v>
      </c>
      <c r="J94" s="50">
        <v>3</v>
      </c>
      <c r="K94" s="49">
        <v>50</v>
      </c>
      <c r="L94" s="51">
        <v>54</v>
      </c>
      <c r="M94" s="51">
        <v>567</v>
      </c>
      <c r="N94" s="51">
        <v>624</v>
      </c>
      <c r="O94" s="51">
        <v>562</v>
      </c>
      <c r="P94" s="51">
        <v>584</v>
      </c>
      <c r="Q94" s="18">
        <v>4346180</v>
      </c>
      <c r="R94" s="51">
        <v>2481</v>
      </c>
    </row>
    <row r="95" spans="1:18" x14ac:dyDescent="0.55000000000000004">
      <c r="A95" s="49">
        <v>130</v>
      </c>
      <c r="B95" s="49" t="s">
        <v>1</v>
      </c>
      <c r="C95" s="49">
        <v>721000</v>
      </c>
      <c r="D95" s="48"/>
      <c r="E95" s="48"/>
      <c r="F95" s="48"/>
      <c r="G95" s="49" t="s">
        <v>197</v>
      </c>
      <c r="H95" s="49"/>
      <c r="I95" s="49">
        <v>2020</v>
      </c>
      <c r="J95" s="50">
        <v>3</v>
      </c>
      <c r="K95" s="49">
        <v>50</v>
      </c>
      <c r="L95" s="51">
        <v>14</v>
      </c>
      <c r="M95" s="51">
        <v>269</v>
      </c>
      <c r="N95" s="51">
        <v>273</v>
      </c>
      <c r="O95" s="51">
        <v>242</v>
      </c>
      <c r="P95" s="51">
        <v>261</v>
      </c>
      <c r="Q95" s="18">
        <v>2601394</v>
      </c>
      <c r="R95" s="51">
        <v>3322</v>
      </c>
    </row>
    <row r="96" spans="1:18" x14ac:dyDescent="0.55000000000000004">
      <c r="A96" s="49">
        <v>130</v>
      </c>
      <c r="B96" s="49" t="s">
        <v>1</v>
      </c>
      <c r="C96" s="49">
        <v>722000</v>
      </c>
      <c r="D96" s="48"/>
      <c r="E96" s="48"/>
      <c r="F96" s="48"/>
      <c r="G96" s="49" t="s">
        <v>199</v>
      </c>
      <c r="H96" s="49"/>
      <c r="I96" s="49">
        <v>2020</v>
      </c>
      <c r="J96" s="50">
        <v>3</v>
      </c>
      <c r="K96" s="49">
        <v>50</v>
      </c>
      <c r="L96" s="51">
        <v>40</v>
      </c>
      <c r="M96" s="51">
        <v>298</v>
      </c>
      <c r="N96" s="51">
        <v>351</v>
      </c>
      <c r="O96" s="51">
        <v>320</v>
      </c>
      <c r="P96" s="51">
        <v>323</v>
      </c>
      <c r="Q96" s="18">
        <v>1744786</v>
      </c>
      <c r="R96" s="51">
        <v>1801</v>
      </c>
    </row>
    <row r="97" spans="1:18" x14ac:dyDescent="0.55000000000000004">
      <c r="A97" s="49">
        <v>130</v>
      </c>
      <c r="B97" s="49" t="s">
        <v>1</v>
      </c>
      <c r="C97" s="49">
        <v>810000</v>
      </c>
      <c r="D97" s="48"/>
      <c r="E97" s="48" t="s">
        <v>201</v>
      </c>
      <c r="F97" s="48"/>
      <c r="G97" s="49"/>
      <c r="H97" s="49"/>
      <c r="I97" s="49">
        <v>2020</v>
      </c>
      <c r="J97" s="50">
        <v>3</v>
      </c>
      <c r="K97" s="49">
        <v>50</v>
      </c>
      <c r="L97" s="51">
        <v>37</v>
      </c>
      <c r="M97" s="51">
        <v>120</v>
      </c>
      <c r="N97" s="51">
        <v>121</v>
      </c>
      <c r="O97" s="51">
        <v>131</v>
      </c>
      <c r="P97" s="51">
        <v>124</v>
      </c>
      <c r="Q97" s="18">
        <v>865574</v>
      </c>
      <c r="R97" s="51">
        <v>2327</v>
      </c>
    </row>
    <row r="98" spans="1:18" x14ac:dyDescent="0.55000000000000004">
      <c r="A98" s="49">
        <v>130</v>
      </c>
      <c r="B98" s="49" t="s">
        <v>1</v>
      </c>
      <c r="C98" s="49">
        <v>811000</v>
      </c>
      <c r="D98" s="48"/>
      <c r="E98" s="48"/>
      <c r="F98" s="48"/>
      <c r="G98" s="49" t="s">
        <v>203</v>
      </c>
      <c r="H98" s="49"/>
      <c r="I98" s="49">
        <v>2020</v>
      </c>
      <c r="J98" s="50">
        <v>3</v>
      </c>
      <c r="K98" s="49">
        <v>50</v>
      </c>
      <c r="L98" s="51">
        <v>9</v>
      </c>
      <c r="M98" s="52">
        <v>25</v>
      </c>
      <c r="N98" s="52">
        <v>23</v>
      </c>
      <c r="O98" s="52">
        <v>22</v>
      </c>
      <c r="P98" s="52">
        <v>23</v>
      </c>
      <c r="Q98" s="13">
        <v>237801</v>
      </c>
      <c r="R98" s="52">
        <v>3446</v>
      </c>
    </row>
    <row r="99" spans="1:18" x14ac:dyDescent="0.55000000000000004">
      <c r="A99" s="49">
        <v>130</v>
      </c>
      <c r="B99" s="49" t="s">
        <v>1</v>
      </c>
      <c r="C99" s="49">
        <v>812000</v>
      </c>
      <c r="D99" s="48"/>
      <c r="E99" s="48"/>
      <c r="F99" s="48"/>
      <c r="G99" s="49" t="s">
        <v>205</v>
      </c>
      <c r="H99" s="49"/>
      <c r="I99" s="49">
        <v>2020</v>
      </c>
      <c r="J99" s="50">
        <v>3</v>
      </c>
      <c r="K99" s="49">
        <v>50</v>
      </c>
      <c r="L99" s="51">
        <v>8</v>
      </c>
      <c r="M99" s="51"/>
      <c r="N99" s="51"/>
      <c r="O99" s="51"/>
      <c r="P99" s="51"/>
      <c r="Q99" s="18"/>
      <c r="R99" s="51"/>
    </row>
    <row r="100" spans="1:18" x14ac:dyDescent="0.55000000000000004">
      <c r="A100" s="49">
        <v>130</v>
      </c>
      <c r="B100" s="49" t="s">
        <v>1</v>
      </c>
      <c r="C100" s="49">
        <v>813000</v>
      </c>
      <c r="D100" s="48"/>
      <c r="E100" s="48"/>
      <c r="F100" s="48"/>
      <c r="G100" s="49" t="s">
        <v>207</v>
      </c>
      <c r="H100" s="49"/>
      <c r="I100" s="49">
        <v>2020</v>
      </c>
      <c r="J100" s="50">
        <v>3</v>
      </c>
      <c r="K100" s="49">
        <v>50</v>
      </c>
      <c r="L100" s="51">
        <v>19</v>
      </c>
      <c r="M100" s="52">
        <v>61</v>
      </c>
      <c r="N100" s="52">
        <v>64</v>
      </c>
      <c r="O100" s="52">
        <v>73</v>
      </c>
      <c r="P100" s="52">
        <v>66</v>
      </c>
      <c r="Q100" s="13">
        <v>468000</v>
      </c>
      <c r="R100" s="52">
        <v>2364</v>
      </c>
    </row>
    <row r="101" spans="1:18" x14ac:dyDescent="0.55000000000000004">
      <c r="A101" s="49">
        <v>130</v>
      </c>
      <c r="B101" s="49" t="s">
        <v>1</v>
      </c>
      <c r="C101" s="49">
        <v>814000</v>
      </c>
      <c r="D101" s="48"/>
      <c r="E101" s="48"/>
      <c r="F101" s="48"/>
      <c r="G101" s="49" t="s">
        <v>209</v>
      </c>
      <c r="H101" s="49"/>
      <c r="I101" s="49">
        <v>2020</v>
      </c>
      <c r="J101" s="50">
        <v>3</v>
      </c>
      <c r="K101" s="49">
        <v>50</v>
      </c>
      <c r="L101" s="51">
        <v>1</v>
      </c>
      <c r="M101" s="51"/>
      <c r="N101" s="51"/>
      <c r="O101" s="51"/>
      <c r="P101" s="51"/>
      <c r="Q101" s="18"/>
      <c r="R101" s="51"/>
    </row>
    <row r="102" spans="1:18" x14ac:dyDescent="0.55000000000000004">
      <c r="A102">
        <v>130</v>
      </c>
      <c r="B102" t="s">
        <v>1</v>
      </c>
      <c r="C102">
        <v>990000</v>
      </c>
      <c r="E102" t="s">
        <v>210</v>
      </c>
      <c r="I102">
        <v>2020</v>
      </c>
      <c r="J102">
        <v>3</v>
      </c>
      <c r="K102">
        <v>50</v>
      </c>
      <c r="L102">
        <v>2</v>
      </c>
      <c r="M102">
        <v>1</v>
      </c>
      <c r="N102">
        <v>2</v>
      </c>
      <c r="O102">
        <v>1</v>
      </c>
      <c r="P102">
        <v>1</v>
      </c>
      <c r="Q102" s="16">
        <v>5431</v>
      </c>
      <c r="R102" s="14">
        <v>1810</v>
      </c>
    </row>
  </sheetData>
  <mergeCells count="1">
    <mergeCell ref="D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pane ySplit="1" topLeftCell="A72" activePane="bottomLeft" state="frozen"/>
      <selection pane="bottomLeft" activeCell="M2" sqref="M2:O102"/>
    </sheetView>
  </sheetViews>
  <sheetFormatPr defaultRowHeight="14.4" x14ac:dyDescent="0.55000000000000004"/>
  <cols>
    <col min="17" max="17" width="15.26171875" style="16" bestFit="1" customWidth="1"/>
    <col min="18" max="18" width="11.578125" style="16" bestFit="1" customWidth="1"/>
  </cols>
  <sheetData>
    <row r="1" spans="1:18" ht="32.4" x14ac:dyDescent="0.55000000000000004">
      <c r="A1" s="27" t="s">
        <v>211</v>
      </c>
      <c r="B1" s="27" t="s">
        <v>212</v>
      </c>
      <c r="C1" s="25" t="s">
        <v>213</v>
      </c>
      <c r="D1" s="112" t="s">
        <v>214</v>
      </c>
      <c r="E1" s="112"/>
      <c r="F1" s="112"/>
      <c r="G1" s="112"/>
      <c r="H1" s="112"/>
      <c r="I1" s="25" t="s">
        <v>215</v>
      </c>
      <c r="J1" s="25" t="s">
        <v>216</v>
      </c>
      <c r="K1" s="25" t="s">
        <v>217</v>
      </c>
      <c r="L1" s="26" t="s">
        <v>218</v>
      </c>
      <c r="M1" s="26" t="s">
        <v>226</v>
      </c>
      <c r="N1" s="26" t="s">
        <v>227</v>
      </c>
      <c r="O1" s="26" t="s">
        <v>228</v>
      </c>
      <c r="P1" s="26" t="s">
        <v>222</v>
      </c>
      <c r="Q1" s="26" t="s">
        <v>223</v>
      </c>
      <c r="R1" s="15" t="s">
        <v>224</v>
      </c>
    </row>
    <row r="2" spans="1:18" x14ac:dyDescent="0.55000000000000004">
      <c r="A2">
        <v>130</v>
      </c>
      <c r="B2" t="s">
        <v>1</v>
      </c>
      <c r="C2">
        <v>0</v>
      </c>
      <c r="D2" t="s">
        <v>7</v>
      </c>
      <c r="I2">
        <v>2020</v>
      </c>
      <c r="J2">
        <v>2</v>
      </c>
      <c r="K2">
        <v>0</v>
      </c>
      <c r="L2">
        <v>613</v>
      </c>
      <c r="M2" s="14">
        <v>5659</v>
      </c>
      <c r="N2" s="14">
        <v>6049</v>
      </c>
      <c r="O2" s="14">
        <v>6393</v>
      </c>
      <c r="P2" s="14">
        <v>6034</v>
      </c>
      <c r="Q2" s="16">
        <v>82607980</v>
      </c>
      <c r="R2" s="16">
        <v>4563</v>
      </c>
    </row>
    <row r="3" spans="1:18" x14ac:dyDescent="0.55000000000000004">
      <c r="A3">
        <v>130</v>
      </c>
      <c r="B3" t="s">
        <v>1</v>
      </c>
      <c r="C3">
        <v>200000</v>
      </c>
      <c r="D3" t="s">
        <v>12</v>
      </c>
      <c r="I3">
        <v>2020</v>
      </c>
      <c r="J3">
        <v>2</v>
      </c>
      <c r="K3">
        <v>25</v>
      </c>
      <c r="L3">
        <v>47</v>
      </c>
      <c r="M3" s="14">
        <v>1813</v>
      </c>
      <c r="N3" s="14">
        <v>1838</v>
      </c>
      <c r="O3" s="14">
        <v>1886</v>
      </c>
      <c r="P3" s="14">
        <v>1846</v>
      </c>
      <c r="Q3" s="16">
        <v>30860326</v>
      </c>
      <c r="R3" s="16">
        <v>5572</v>
      </c>
    </row>
    <row r="4" spans="1:18" x14ac:dyDescent="0.55000000000000004">
      <c r="A4">
        <v>130</v>
      </c>
      <c r="B4" t="s">
        <v>1</v>
      </c>
      <c r="C4">
        <v>920010</v>
      </c>
      <c r="D4" t="s">
        <v>15</v>
      </c>
      <c r="I4">
        <v>2020</v>
      </c>
      <c r="J4">
        <v>2</v>
      </c>
      <c r="K4">
        <v>10</v>
      </c>
      <c r="L4">
        <v>13</v>
      </c>
      <c r="M4">
        <v>247</v>
      </c>
      <c r="N4">
        <v>230</v>
      </c>
      <c r="O4">
        <v>215</v>
      </c>
      <c r="P4">
        <v>231</v>
      </c>
      <c r="Q4" s="16">
        <v>5131701</v>
      </c>
      <c r="R4" s="16">
        <v>7405</v>
      </c>
    </row>
    <row r="5" spans="1:18" x14ac:dyDescent="0.55000000000000004">
      <c r="A5">
        <v>130</v>
      </c>
      <c r="B5" t="s">
        <v>1</v>
      </c>
      <c r="C5">
        <v>920020</v>
      </c>
      <c r="D5" t="s">
        <v>18</v>
      </c>
      <c r="I5">
        <v>2020</v>
      </c>
      <c r="J5">
        <v>2</v>
      </c>
      <c r="K5">
        <v>20</v>
      </c>
      <c r="L5">
        <v>25</v>
      </c>
      <c r="M5">
        <v>438</v>
      </c>
      <c r="N5">
        <v>468</v>
      </c>
      <c r="O5">
        <v>484</v>
      </c>
      <c r="P5">
        <v>463</v>
      </c>
      <c r="Q5" s="16">
        <v>7383165</v>
      </c>
      <c r="R5" s="16">
        <v>5315</v>
      </c>
    </row>
    <row r="6" spans="1:18" x14ac:dyDescent="0.55000000000000004">
      <c r="A6">
        <v>130</v>
      </c>
      <c r="B6" t="s">
        <v>1</v>
      </c>
      <c r="C6">
        <v>920030</v>
      </c>
      <c r="D6" t="s">
        <v>21</v>
      </c>
      <c r="I6">
        <v>2020</v>
      </c>
      <c r="J6">
        <v>2</v>
      </c>
      <c r="K6">
        <v>30</v>
      </c>
      <c r="L6">
        <v>9</v>
      </c>
      <c r="M6" s="14">
        <v>1128</v>
      </c>
      <c r="N6" s="14">
        <v>1140</v>
      </c>
      <c r="O6" s="14">
        <v>1187</v>
      </c>
      <c r="P6" s="14">
        <v>1152</v>
      </c>
      <c r="Q6" s="16">
        <v>18345460</v>
      </c>
      <c r="R6" s="16">
        <v>5308</v>
      </c>
    </row>
    <row r="7" spans="1:18" x14ac:dyDescent="0.55000000000000004">
      <c r="A7">
        <v>130</v>
      </c>
      <c r="B7" t="s">
        <v>1</v>
      </c>
      <c r="C7">
        <v>100000</v>
      </c>
      <c r="D7" t="s">
        <v>24</v>
      </c>
      <c r="I7">
        <v>2020</v>
      </c>
      <c r="J7">
        <v>2</v>
      </c>
      <c r="K7">
        <v>50</v>
      </c>
      <c r="L7">
        <v>566</v>
      </c>
      <c r="M7" s="14">
        <v>3846</v>
      </c>
      <c r="N7" s="14">
        <v>4211</v>
      </c>
      <c r="O7" s="14">
        <v>4507</v>
      </c>
      <c r="P7" s="14">
        <v>4188</v>
      </c>
      <c r="Q7" s="16">
        <v>51747654</v>
      </c>
      <c r="R7" s="16">
        <v>4119</v>
      </c>
    </row>
    <row r="8" spans="1:18" x14ac:dyDescent="0.55000000000000004">
      <c r="A8">
        <v>130</v>
      </c>
      <c r="B8" t="s">
        <v>1</v>
      </c>
      <c r="C8">
        <v>300000</v>
      </c>
      <c r="D8" t="s">
        <v>27</v>
      </c>
      <c r="I8">
        <v>2020</v>
      </c>
      <c r="J8">
        <v>2</v>
      </c>
      <c r="K8">
        <v>50</v>
      </c>
      <c r="L8">
        <v>104</v>
      </c>
      <c r="M8">
        <v>525</v>
      </c>
      <c r="N8">
        <v>592</v>
      </c>
      <c r="O8">
        <v>684</v>
      </c>
      <c r="P8">
        <v>600</v>
      </c>
      <c r="Q8" s="16">
        <v>8423630</v>
      </c>
      <c r="R8" s="16">
        <v>4680</v>
      </c>
    </row>
    <row r="9" spans="1:18" x14ac:dyDescent="0.55000000000000004">
      <c r="A9">
        <v>130</v>
      </c>
      <c r="B9" t="s">
        <v>1</v>
      </c>
      <c r="C9">
        <v>120000</v>
      </c>
      <c r="E9" t="s">
        <v>30</v>
      </c>
      <c r="I9">
        <v>2020</v>
      </c>
      <c r="J9">
        <v>2</v>
      </c>
      <c r="K9">
        <v>50</v>
      </c>
      <c r="L9">
        <v>18</v>
      </c>
      <c r="M9">
        <v>63</v>
      </c>
      <c r="N9">
        <v>68</v>
      </c>
      <c r="O9">
        <v>69</v>
      </c>
      <c r="P9">
        <v>67</v>
      </c>
      <c r="Q9" s="16">
        <v>896998</v>
      </c>
      <c r="R9" s="16">
        <v>4463</v>
      </c>
    </row>
    <row r="10" spans="1:18" x14ac:dyDescent="0.55000000000000004">
      <c r="A10">
        <v>130</v>
      </c>
      <c r="B10" t="s">
        <v>1</v>
      </c>
      <c r="C10">
        <v>110000</v>
      </c>
      <c r="F10" t="s">
        <v>32</v>
      </c>
      <c r="I10">
        <v>2020</v>
      </c>
      <c r="J10">
        <v>2</v>
      </c>
      <c r="K10">
        <v>50</v>
      </c>
      <c r="L10">
        <v>18</v>
      </c>
      <c r="M10">
        <v>63</v>
      </c>
      <c r="N10">
        <v>68</v>
      </c>
      <c r="O10">
        <v>69</v>
      </c>
      <c r="P10">
        <v>67</v>
      </c>
      <c r="Q10" s="16">
        <v>896998</v>
      </c>
      <c r="R10" s="16">
        <v>4463</v>
      </c>
    </row>
    <row r="11" spans="1:18" x14ac:dyDescent="0.55000000000000004">
      <c r="A11">
        <v>130</v>
      </c>
      <c r="B11" t="s">
        <v>1</v>
      </c>
      <c r="C11">
        <v>111000</v>
      </c>
      <c r="G11" t="s">
        <v>34</v>
      </c>
      <c r="I11">
        <v>2020</v>
      </c>
      <c r="J11">
        <v>2</v>
      </c>
      <c r="K11">
        <v>50</v>
      </c>
      <c r="L11">
        <v>2</v>
      </c>
    </row>
    <row r="12" spans="1:18" x14ac:dyDescent="0.55000000000000004">
      <c r="A12">
        <v>130</v>
      </c>
      <c r="B12" t="s">
        <v>1</v>
      </c>
      <c r="C12">
        <v>112000</v>
      </c>
      <c r="G12" t="s">
        <v>36</v>
      </c>
      <c r="I12">
        <v>2020</v>
      </c>
      <c r="J12">
        <v>2</v>
      </c>
      <c r="K12">
        <v>50</v>
      </c>
      <c r="L12">
        <v>8</v>
      </c>
    </row>
    <row r="13" spans="1:18" x14ac:dyDescent="0.55000000000000004">
      <c r="A13">
        <v>130</v>
      </c>
      <c r="B13" t="s">
        <v>1</v>
      </c>
      <c r="C13">
        <v>113000</v>
      </c>
      <c r="G13" t="s">
        <v>38</v>
      </c>
      <c r="I13">
        <v>2020</v>
      </c>
      <c r="J13">
        <v>2</v>
      </c>
      <c r="K13">
        <v>50</v>
      </c>
      <c r="L13">
        <v>4</v>
      </c>
    </row>
    <row r="14" spans="1:18" x14ac:dyDescent="0.55000000000000004">
      <c r="A14">
        <v>130</v>
      </c>
      <c r="B14" t="s">
        <v>1</v>
      </c>
      <c r="C14">
        <v>114000</v>
      </c>
      <c r="G14" t="s">
        <v>40</v>
      </c>
      <c r="I14">
        <v>2020</v>
      </c>
      <c r="J14">
        <v>2</v>
      </c>
      <c r="K14">
        <v>50</v>
      </c>
      <c r="L14">
        <v>2</v>
      </c>
    </row>
    <row r="15" spans="1:18" x14ac:dyDescent="0.55000000000000004">
      <c r="A15">
        <v>130</v>
      </c>
      <c r="B15" t="s">
        <v>1</v>
      </c>
      <c r="C15">
        <v>115000</v>
      </c>
      <c r="G15" t="s">
        <v>42</v>
      </c>
      <c r="I15">
        <v>2020</v>
      </c>
      <c r="J15">
        <v>2</v>
      </c>
      <c r="K15">
        <v>50</v>
      </c>
      <c r="L15">
        <v>2</v>
      </c>
    </row>
    <row r="16" spans="1:18" x14ac:dyDescent="0.55000000000000004">
      <c r="A16">
        <v>130</v>
      </c>
      <c r="B16" t="s">
        <v>1</v>
      </c>
      <c r="C16">
        <v>230000</v>
      </c>
      <c r="E16" t="s">
        <v>44</v>
      </c>
      <c r="I16">
        <v>2020</v>
      </c>
      <c r="J16">
        <v>2</v>
      </c>
      <c r="K16">
        <v>50</v>
      </c>
      <c r="L16">
        <v>68</v>
      </c>
      <c r="M16">
        <v>245</v>
      </c>
      <c r="N16">
        <v>276</v>
      </c>
      <c r="O16">
        <v>288</v>
      </c>
      <c r="P16">
        <v>270</v>
      </c>
      <c r="Q16" s="16">
        <v>4429547</v>
      </c>
      <c r="R16" s="16">
        <v>5469</v>
      </c>
    </row>
    <row r="17" spans="1:18" x14ac:dyDescent="0.55000000000000004">
      <c r="A17">
        <v>130</v>
      </c>
      <c r="B17" t="s">
        <v>1</v>
      </c>
      <c r="C17">
        <v>236000</v>
      </c>
      <c r="G17" t="s">
        <v>46</v>
      </c>
      <c r="I17">
        <v>2020</v>
      </c>
      <c r="J17">
        <v>2</v>
      </c>
      <c r="K17">
        <v>50</v>
      </c>
      <c r="L17">
        <v>30</v>
      </c>
      <c r="M17">
        <v>116</v>
      </c>
      <c r="N17">
        <v>118</v>
      </c>
      <c r="O17">
        <v>133</v>
      </c>
      <c r="P17">
        <v>122</v>
      </c>
      <c r="Q17" s="16">
        <v>2335845</v>
      </c>
      <c r="R17" s="16">
        <v>6382</v>
      </c>
    </row>
    <row r="18" spans="1:18" x14ac:dyDescent="0.55000000000000004">
      <c r="A18">
        <v>130</v>
      </c>
      <c r="B18" t="s">
        <v>1</v>
      </c>
      <c r="C18">
        <v>237000</v>
      </c>
      <c r="G18" t="s">
        <v>48</v>
      </c>
      <c r="I18">
        <v>2020</v>
      </c>
      <c r="J18">
        <v>2</v>
      </c>
      <c r="K18">
        <v>50</v>
      </c>
      <c r="L18">
        <v>9</v>
      </c>
      <c r="M18">
        <v>27</v>
      </c>
      <c r="N18">
        <v>31</v>
      </c>
      <c r="O18">
        <v>36</v>
      </c>
      <c r="P18">
        <v>31</v>
      </c>
      <c r="Q18" s="16">
        <v>693969</v>
      </c>
      <c r="R18" s="16">
        <v>7462</v>
      </c>
    </row>
    <row r="19" spans="1:18" x14ac:dyDescent="0.55000000000000004">
      <c r="A19">
        <v>130</v>
      </c>
      <c r="B19" t="s">
        <v>1</v>
      </c>
      <c r="C19">
        <v>238000</v>
      </c>
      <c r="G19" t="s">
        <v>50</v>
      </c>
      <c r="I19">
        <v>2020</v>
      </c>
      <c r="J19">
        <v>2</v>
      </c>
      <c r="K19">
        <v>50</v>
      </c>
      <c r="L19">
        <v>29</v>
      </c>
      <c r="M19">
        <v>102</v>
      </c>
      <c r="N19">
        <v>127</v>
      </c>
      <c r="O19">
        <v>119</v>
      </c>
      <c r="P19">
        <v>116</v>
      </c>
      <c r="Q19" s="16">
        <v>1399733</v>
      </c>
      <c r="R19" s="16">
        <v>4022</v>
      </c>
    </row>
    <row r="20" spans="1:18" x14ac:dyDescent="0.55000000000000004">
      <c r="A20">
        <v>130</v>
      </c>
      <c r="B20" t="s">
        <v>1</v>
      </c>
      <c r="C20">
        <v>310000</v>
      </c>
      <c r="E20" t="s">
        <v>52</v>
      </c>
      <c r="I20">
        <v>2020</v>
      </c>
      <c r="J20">
        <v>2</v>
      </c>
      <c r="K20">
        <v>50</v>
      </c>
      <c r="L20">
        <v>18</v>
      </c>
      <c r="M20">
        <v>217</v>
      </c>
      <c r="N20">
        <v>248</v>
      </c>
      <c r="O20">
        <v>327</v>
      </c>
      <c r="P20">
        <v>264</v>
      </c>
      <c r="Q20" s="16">
        <v>3097085</v>
      </c>
      <c r="R20" s="16">
        <v>3910</v>
      </c>
    </row>
    <row r="21" spans="1:18" x14ac:dyDescent="0.55000000000000004">
      <c r="A21">
        <v>130</v>
      </c>
      <c r="B21" t="s">
        <v>1</v>
      </c>
      <c r="C21">
        <v>311000</v>
      </c>
      <c r="G21" t="s">
        <v>54</v>
      </c>
      <c r="I21">
        <v>2020</v>
      </c>
      <c r="J21">
        <v>2</v>
      </c>
      <c r="K21">
        <v>50</v>
      </c>
      <c r="L21">
        <v>9</v>
      </c>
      <c r="M21">
        <v>112</v>
      </c>
      <c r="N21">
        <v>146</v>
      </c>
      <c r="O21">
        <v>226</v>
      </c>
      <c r="P21">
        <v>161</v>
      </c>
      <c r="Q21" s="16">
        <v>1697169</v>
      </c>
      <c r="R21" s="16">
        <v>3514</v>
      </c>
    </row>
    <row r="22" spans="1:18" x14ac:dyDescent="0.55000000000000004">
      <c r="A22">
        <v>130</v>
      </c>
      <c r="B22" t="s">
        <v>1</v>
      </c>
      <c r="C22">
        <v>312000</v>
      </c>
      <c r="G22" t="s">
        <v>56</v>
      </c>
      <c r="I22">
        <v>2020</v>
      </c>
      <c r="J22">
        <v>2</v>
      </c>
      <c r="K22">
        <v>50</v>
      </c>
      <c r="L22">
        <v>1</v>
      </c>
    </row>
    <row r="23" spans="1:18" x14ac:dyDescent="0.55000000000000004">
      <c r="A23">
        <v>130</v>
      </c>
      <c r="B23" t="s">
        <v>1</v>
      </c>
      <c r="C23">
        <v>321000</v>
      </c>
      <c r="G23" t="s">
        <v>58</v>
      </c>
      <c r="I23">
        <v>2020</v>
      </c>
      <c r="J23">
        <v>2</v>
      </c>
      <c r="K23">
        <v>50</v>
      </c>
      <c r="L23">
        <v>1</v>
      </c>
    </row>
    <row r="24" spans="1:18" x14ac:dyDescent="0.55000000000000004">
      <c r="A24">
        <v>130</v>
      </c>
      <c r="B24" t="s">
        <v>1</v>
      </c>
      <c r="C24">
        <v>323000</v>
      </c>
      <c r="G24" t="s">
        <v>60</v>
      </c>
      <c r="I24">
        <v>2020</v>
      </c>
      <c r="J24">
        <v>2</v>
      </c>
      <c r="K24">
        <v>50</v>
      </c>
      <c r="L24">
        <v>1</v>
      </c>
    </row>
    <row r="25" spans="1:18" x14ac:dyDescent="0.55000000000000004">
      <c r="A25">
        <v>130</v>
      </c>
      <c r="B25" t="s">
        <v>1</v>
      </c>
      <c r="C25">
        <v>325000</v>
      </c>
      <c r="G25" t="s">
        <v>62</v>
      </c>
      <c r="I25">
        <v>2020</v>
      </c>
      <c r="J25">
        <v>2</v>
      </c>
      <c r="K25">
        <v>50</v>
      </c>
      <c r="L25">
        <v>1</v>
      </c>
    </row>
    <row r="26" spans="1:18" x14ac:dyDescent="0.55000000000000004">
      <c r="A26">
        <v>130</v>
      </c>
      <c r="B26" t="s">
        <v>1</v>
      </c>
      <c r="C26">
        <v>327000</v>
      </c>
      <c r="G26" t="s">
        <v>64</v>
      </c>
      <c r="I26">
        <v>2020</v>
      </c>
      <c r="J26">
        <v>2</v>
      </c>
      <c r="K26">
        <v>50</v>
      </c>
      <c r="L26">
        <v>1</v>
      </c>
    </row>
    <row r="27" spans="1:18" x14ac:dyDescent="0.55000000000000004">
      <c r="A27">
        <v>130</v>
      </c>
      <c r="B27" t="s">
        <v>1</v>
      </c>
      <c r="C27">
        <v>332000</v>
      </c>
      <c r="G27" t="s">
        <v>66</v>
      </c>
      <c r="I27">
        <v>2020</v>
      </c>
      <c r="J27">
        <v>2</v>
      </c>
      <c r="K27">
        <v>50</v>
      </c>
      <c r="L27">
        <v>1</v>
      </c>
    </row>
    <row r="28" spans="1:18" x14ac:dyDescent="0.55000000000000004">
      <c r="A28">
        <v>130</v>
      </c>
      <c r="B28" t="s">
        <v>1</v>
      </c>
      <c r="C28">
        <v>336000</v>
      </c>
      <c r="G28" t="s">
        <v>68</v>
      </c>
      <c r="I28">
        <v>2020</v>
      </c>
      <c r="J28">
        <v>2</v>
      </c>
      <c r="K28">
        <v>50</v>
      </c>
      <c r="L28">
        <v>2</v>
      </c>
    </row>
    <row r="29" spans="1:18" x14ac:dyDescent="0.55000000000000004">
      <c r="A29">
        <v>130</v>
      </c>
      <c r="B29" t="s">
        <v>1</v>
      </c>
      <c r="C29">
        <v>339000</v>
      </c>
      <c r="G29" t="s">
        <v>70</v>
      </c>
      <c r="I29">
        <v>2020</v>
      </c>
      <c r="J29">
        <v>2</v>
      </c>
      <c r="K29">
        <v>50</v>
      </c>
      <c r="L29">
        <v>1</v>
      </c>
    </row>
    <row r="30" spans="1:18" x14ac:dyDescent="0.55000000000000004">
      <c r="A30">
        <v>130</v>
      </c>
      <c r="B30" t="s">
        <v>1</v>
      </c>
      <c r="C30">
        <v>400000</v>
      </c>
      <c r="D30" t="s">
        <v>72</v>
      </c>
      <c r="I30">
        <v>2020</v>
      </c>
      <c r="J30">
        <v>2</v>
      </c>
      <c r="K30">
        <v>50</v>
      </c>
      <c r="L30">
        <v>462</v>
      </c>
      <c r="M30" s="14">
        <v>3321</v>
      </c>
      <c r="N30" s="14">
        <v>3619</v>
      </c>
      <c r="O30" s="14">
        <v>3823</v>
      </c>
      <c r="P30" s="14">
        <v>3588</v>
      </c>
      <c r="Q30" s="16">
        <v>43324024</v>
      </c>
      <c r="R30" s="16">
        <v>4025</v>
      </c>
    </row>
    <row r="31" spans="1:18" x14ac:dyDescent="0.55000000000000004">
      <c r="A31">
        <v>130</v>
      </c>
      <c r="B31" t="s">
        <v>1</v>
      </c>
      <c r="C31">
        <v>500000</v>
      </c>
      <c r="E31" t="s">
        <v>74</v>
      </c>
      <c r="I31">
        <v>2020</v>
      </c>
      <c r="J31">
        <v>2</v>
      </c>
      <c r="K31">
        <v>50</v>
      </c>
      <c r="L31">
        <v>175</v>
      </c>
      <c r="M31" s="14">
        <v>1232</v>
      </c>
      <c r="N31" s="14">
        <v>1322</v>
      </c>
      <c r="O31" s="14">
        <v>1344</v>
      </c>
      <c r="P31" s="14">
        <v>1299</v>
      </c>
      <c r="Q31" s="16">
        <v>15578839</v>
      </c>
      <c r="R31" s="16">
        <v>3998</v>
      </c>
    </row>
    <row r="32" spans="1:18" x14ac:dyDescent="0.55000000000000004">
      <c r="A32">
        <v>130</v>
      </c>
      <c r="B32" t="s">
        <v>1</v>
      </c>
      <c r="C32">
        <v>420000</v>
      </c>
      <c r="F32" t="s">
        <v>76</v>
      </c>
      <c r="I32">
        <v>2020</v>
      </c>
      <c r="J32">
        <v>2</v>
      </c>
      <c r="K32">
        <v>50</v>
      </c>
      <c r="L32">
        <v>14</v>
      </c>
    </row>
    <row r="33" spans="1:18" x14ac:dyDescent="0.55000000000000004">
      <c r="A33">
        <v>130</v>
      </c>
      <c r="B33" t="s">
        <v>1</v>
      </c>
      <c r="C33">
        <v>423000</v>
      </c>
      <c r="G33" t="s">
        <v>78</v>
      </c>
      <c r="I33">
        <v>2020</v>
      </c>
      <c r="J33">
        <v>2</v>
      </c>
      <c r="K33">
        <v>50</v>
      </c>
      <c r="L33">
        <v>6</v>
      </c>
      <c r="M33">
        <v>19</v>
      </c>
      <c r="N33">
        <v>19</v>
      </c>
      <c r="O33">
        <v>20</v>
      </c>
      <c r="P33">
        <v>19</v>
      </c>
      <c r="Q33" s="16">
        <v>768272</v>
      </c>
      <c r="R33" s="16">
        <v>13478</v>
      </c>
    </row>
    <row r="34" spans="1:18" x14ac:dyDescent="0.55000000000000004">
      <c r="A34">
        <v>130</v>
      </c>
      <c r="B34" t="s">
        <v>1</v>
      </c>
      <c r="C34">
        <v>424000</v>
      </c>
      <c r="G34" t="s">
        <v>80</v>
      </c>
      <c r="I34">
        <v>2020</v>
      </c>
      <c r="J34">
        <v>2</v>
      </c>
      <c r="K34">
        <v>50</v>
      </c>
      <c r="L34">
        <v>8</v>
      </c>
    </row>
    <row r="35" spans="1:18" x14ac:dyDescent="0.55000000000000004">
      <c r="A35">
        <v>130</v>
      </c>
      <c r="B35" t="s">
        <v>1</v>
      </c>
      <c r="C35">
        <v>440000</v>
      </c>
      <c r="F35" t="s">
        <v>82</v>
      </c>
      <c r="I35">
        <v>2020</v>
      </c>
      <c r="J35">
        <v>2</v>
      </c>
      <c r="K35">
        <v>50</v>
      </c>
      <c r="L35">
        <v>97</v>
      </c>
      <c r="M35">
        <v>710</v>
      </c>
      <c r="N35">
        <v>757</v>
      </c>
      <c r="O35">
        <v>760</v>
      </c>
      <c r="P35">
        <v>742</v>
      </c>
      <c r="Q35" s="16">
        <v>6216468</v>
      </c>
      <c r="R35" s="16">
        <v>2793</v>
      </c>
    </row>
    <row r="36" spans="1:18" x14ac:dyDescent="0.55000000000000004">
      <c r="A36">
        <v>130</v>
      </c>
      <c r="B36" t="s">
        <v>1</v>
      </c>
      <c r="C36">
        <v>441000</v>
      </c>
      <c r="G36" t="s">
        <v>84</v>
      </c>
      <c r="I36">
        <v>2020</v>
      </c>
      <c r="J36">
        <v>2</v>
      </c>
      <c r="K36">
        <v>50</v>
      </c>
      <c r="L36">
        <v>5</v>
      </c>
      <c r="M36">
        <v>45</v>
      </c>
      <c r="N36">
        <v>46</v>
      </c>
      <c r="O36">
        <v>47</v>
      </c>
      <c r="P36">
        <v>46</v>
      </c>
      <c r="Q36" s="16">
        <v>418977</v>
      </c>
      <c r="R36" s="16">
        <v>3036</v>
      </c>
    </row>
    <row r="37" spans="1:18" x14ac:dyDescent="0.55000000000000004">
      <c r="A37">
        <v>130</v>
      </c>
      <c r="B37" t="s">
        <v>1</v>
      </c>
      <c r="C37">
        <v>442000</v>
      </c>
      <c r="G37" t="s">
        <v>86</v>
      </c>
      <c r="I37">
        <v>2020</v>
      </c>
      <c r="J37">
        <v>2</v>
      </c>
      <c r="K37">
        <v>50</v>
      </c>
      <c r="L37">
        <v>4</v>
      </c>
      <c r="M37">
        <v>11</v>
      </c>
      <c r="N37">
        <v>10</v>
      </c>
      <c r="O37">
        <v>12</v>
      </c>
      <c r="P37">
        <v>11</v>
      </c>
      <c r="Q37" s="16">
        <v>95232</v>
      </c>
      <c r="R37" s="16">
        <v>2886</v>
      </c>
    </row>
    <row r="38" spans="1:18" x14ac:dyDescent="0.55000000000000004">
      <c r="A38">
        <v>130</v>
      </c>
      <c r="B38" t="s">
        <v>1</v>
      </c>
      <c r="C38">
        <v>443000</v>
      </c>
      <c r="G38" t="s">
        <v>88</v>
      </c>
      <c r="I38">
        <v>2020</v>
      </c>
      <c r="J38">
        <v>2</v>
      </c>
      <c r="K38">
        <v>50</v>
      </c>
      <c r="L38">
        <v>3</v>
      </c>
    </row>
    <row r="39" spans="1:18" x14ac:dyDescent="0.55000000000000004">
      <c r="A39">
        <v>130</v>
      </c>
      <c r="B39" t="s">
        <v>1</v>
      </c>
      <c r="C39">
        <v>444000</v>
      </c>
      <c r="G39" t="s">
        <v>90</v>
      </c>
      <c r="I39">
        <v>2020</v>
      </c>
      <c r="J39">
        <v>2</v>
      </c>
      <c r="K39">
        <v>50</v>
      </c>
      <c r="L39">
        <v>5</v>
      </c>
    </row>
    <row r="40" spans="1:18" x14ac:dyDescent="0.55000000000000004">
      <c r="A40">
        <v>130</v>
      </c>
      <c r="B40" t="s">
        <v>1</v>
      </c>
      <c r="C40">
        <v>445000</v>
      </c>
      <c r="G40" t="s">
        <v>92</v>
      </c>
      <c r="I40">
        <v>2020</v>
      </c>
      <c r="J40">
        <v>2</v>
      </c>
      <c r="K40">
        <v>50</v>
      </c>
      <c r="L40">
        <v>13</v>
      </c>
      <c r="M40">
        <v>249</v>
      </c>
      <c r="N40">
        <v>255</v>
      </c>
      <c r="O40">
        <v>259</v>
      </c>
      <c r="P40">
        <v>254</v>
      </c>
      <c r="Q40" s="16">
        <v>1905545</v>
      </c>
      <c r="R40" s="16">
        <v>2501</v>
      </c>
    </row>
    <row r="41" spans="1:18" x14ac:dyDescent="0.55000000000000004">
      <c r="A41">
        <v>130</v>
      </c>
      <c r="B41" t="s">
        <v>1</v>
      </c>
      <c r="C41">
        <v>446000</v>
      </c>
      <c r="G41" t="s">
        <v>94</v>
      </c>
      <c r="I41">
        <v>2020</v>
      </c>
      <c r="J41">
        <v>2</v>
      </c>
      <c r="K41">
        <v>50</v>
      </c>
      <c r="L41">
        <v>3</v>
      </c>
    </row>
    <row r="42" spans="1:18" x14ac:dyDescent="0.55000000000000004">
      <c r="A42">
        <v>130</v>
      </c>
      <c r="B42" t="s">
        <v>1</v>
      </c>
      <c r="C42">
        <v>447000</v>
      </c>
      <c r="G42" t="s">
        <v>96</v>
      </c>
      <c r="I42">
        <v>2020</v>
      </c>
      <c r="J42">
        <v>2</v>
      </c>
      <c r="K42">
        <v>50</v>
      </c>
      <c r="L42">
        <v>4</v>
      </c>
      <c r="M42">
        <v>33</v>
      </c>
      <c r="N42">
        <v>36</v>
      </c>
      <c r="O42">
        <v>41</v>
      </c>
      <c r="P42">
        <v>37</v>
      </c>
      <c r="Q42" s="16">
        <v>204066</v>
      </c>
      <c r="R42" s="16">
        <v>1838</v>
      </c>
    </row>
    <row r="43" spans="1:18" x14ac:dyDescent="0.55000000000000004">
      <c r="A43">
        <v>130</v>
      </c>
      <c r="B43" t="s">
        <v>1</v>
      </c>
      <c r="C43">
        <v>448000</v>
      </c>
      <c r="G43" t="s">
        <v>98</v>
      </c>
      <c r="I43">
        <v>2020</v>
      </c>
      <c r="J43">
        <v>2</v>
      </c>
      <c r="K43">
        <v>50</v>
      </c>
      <c r="L43">
        <v>22</v>
      </c>
      <c r="M43">
        <v>10</v>
      </c>
      <c r="N43">
        <v>22</v>
      </c>
      <c r="O43">
        <v>23</v>
      </c>
      <c r="P43">
        <v>18</v>
      </c>
      <c r="Q43" s="16">
        <v>177277</v>
      </c>
      <c r="R43" s="16">
        <v>3283</v>
      </c>
    </row>
    <row r="44" spans="1:18" x14ac:dyDescent="0.55000000000000004">
      <c r="A44">
        <v>130</v>
      </c>
      <c r="B44" t="s">
        <v>1</v>
      </c>
      <c r="C44">
        <v>451000</v>
      </c>
      <c r="G44" t="s">
        <v>100</v>
      </c>
      <c r="I44">
        <v>2020</v>
      </c>
      <c r="J44">
        <v>2</v>
      </c>
      <c r="K44">
        <v>50</v>
      </c>
      <c r="L44">
        <v>4</v>
      </c>
      <c r="M44">
        <v>11</v>
      </c>
      <c r="N44">
        <v>12</v>
      </c>
      <c r="O44">
        <v>16</v>
      </c>
      <c r="P44">
        <v>13</v>
      </c>
      <c r="Q44" s="16">
        <v>38102</v>
      </c>
      <c r="R44" s="16">
        <v>977</v>
      </c>
    </row>
    <row r="45" spans="1:18" x14ac:dyDescent="0.55000000000000004">
      <c r="A45">
        <v>130</v>
      </c>
      <c r="B45" t="s">
        <v>1</v>
      </c>
      <c r="C45">
        <v>452000</v>
      </c>
      <c r="G45" t="s">
        <v>102</v>
      </c>
      <c r="I45">
        <v>2020</v>
      </c>
      <c r="J45">
        <v>2</v>
      </c>
      <c r="K45">
        <v>50</v>
      </c>
      <c r="L45">
        <v>7</v>
      </c>
      <c r="M45">
        <v>192</v>
      </c>
      <c r="N45">
        <v>196</v>
      </c>
      <c r="O45">
        <v>196</v>
      </c>
      <c r="P45">
        <v>195</v>
      </c>
      <c r="Q45" s="16">
        <v>1652347</v>
      </c>
      <c r="R45" s="16">
        <v>2825</v>
      </c>
    </row>
    <row r="46" spans="1:18" x14ac:dyDescent="0.55000000000000004">
      <c r="A46">
        <v>130</v>
      </c>
      <c r="B46" t="s">
        <v>1</v>
      </c>
      <c r="C46">
        <v>453000</v>
      </c>
      <c r="G46" t="s">
        <v>70</v>
      </c>
      <c r="I46">
        <v>2020</v>
      </c>
      <c r="J46">
        <v>2</v>
      </c>
      <c r="K46">
        <v>50</v>
      </c>
      <c r="L46">
        <v>25</v>
      </c>
      <c r="M46">
        <v>61</v>
      </c>
      <c r="N46">
        <v>74</v>
      </c>
      <c r="O46">
        <v>59</v>
      </c>
      <c r="P46">
        <v>65</v>
      </c>
      <c r="Q46" s="16">
        <v>502334</v>
      </c>
      <c r="R46" s="16">
        <v>2576</v>
      </c>
    </row>
    <row r="47" spans="1:18" x14ac:dyDescent="0.55000000000000004">
      <c r="A47">
        <v>130</v>
      </c>
      <c r="B47" t="s">
        <v>1</v>
      </c>
      <c r="C47">
        <v>454000</v>
      </c>
      <c r="G47" t="s">
        <v>105</v>
      </c>
      <c r="I47">
        <v>2020</v>
      </c>
      <c r="J47">
        <v>2</v>
      </c>
      <c r="K47">
        <v>50</v>
      </c>
      <c r="L47">
        <v>2</v>
      </c>
    </row>
    <row r="48" spans="1:18" x14ac:dyDescent="0.55000000000000004">
      <c r="A48">
        <v>130</v>
      </c>
      <c r="B48" t="s">
        <v>1</v>
      </c>
      <c r="C48">
        <v>480000</v>
      </c>
      <c r="F48" t="s">
        <v>107</v>
      </c>
      <c r="I48">
        <v>2020</v>
      </c>
      <c r="J48">
        <v>2</v>
      </c>
      <c r="K48">
        <v>50</v>
      </c>
      <c r="L48">
        <v>63</v>
      </c>
      <c r="M48">
        <v>408</v>
      </c>
      <c r="N48">
        <v>452</v>
      </c>
      <c r="O48">
        <v>472</v>
      </c>
      <c r="P48">
        <v>444</v>
      </c>
      <c r="Q48" s="16">
        <v>7337034</v>
      </c>
      <c r="R48" s="16">
        <v>5508</v>
      </c>
    </row>
    <row r="49" spans="1:18" x14ac:dyDescent="0.55000000000000004">
      <c r="A49">
        <v>130</v>
      </c>
      <c r="B49" t="s">
        <v>1</v>
      </c>
      <c r="C49">
        <v>481000</v>
      </c>
      <c r="G49" t="s">
        <v>109</v>
      </c>
      <c r="I49">
        <v>2020</v>
      </c>
      <c r="J49">
        <v>2</v>
      </c>
      <c r="K49">
        <v>50</v>
      </c>
      <c r="L49">
        <v>12</v>
      </c>
      <c r="M49">
        <v>131</v>
      </c>
      <c r="N49">
        <v>140</v>
      </c>
      <c r="O49">
        <v>158</v>
      </c>
      <c r="P49">
        <v>143</v>
      </c>
      <c r="Q49" s="16">
        <v>1832713</v>
      </c>
      <c r="R49" s="16">
        <v>4272</v>
      </c>
    </row>
    <row r="50" spans="1:18" x14ac:dyDescent="0.55000000000000004">
      <c r="A50">
        <v>130</v>
      </c>
      <c r="B50" t="s">
        <v>1</v>
      </c>
      <c r="C50">
        <v>483000</v>
      </c>
      <c r="G50" t="s">
        <v>111</v>
      </c>
      <c r="I50">
        <v>2020</v>
      </c>
      <c r="J50">
        <v>2</v>
      </c>
      <c r="K50">
        <v>50</v>
      </c>
      <c r="L50">
        <v>6</v>
      </c>
      <c r="M50">
        <v>117</v>
      </c>
      <c r="N50">
        <v>121</v>
      </c>
      <c r="O50">
        <v>131</v>
      </c>
      <c r="P50">
        <v>123</v>
      </c>
      <c r="Q50" s="16">
        <v>3258285</v>
      </c>
      <c r="R50" s="16">
        <v>8830</v>
      </c>
    </row>
    <row r="51" spans="1:18" x14ac:dyDescent="0.55000000000000004">
      <c r="A51">
        <v>130</v>
      </c>
      <c r="B51" t="s">
        <v>1</v>
      </c>
      <c r="C51">
        <v>484000</v>
      </c>
      <c r="G51" t="s">
        <v>113</v>
      </c>
      <c r="I51">
        <v>2020</v>
      </c>
      <c r="J51">
        <v>2</v>
      </c>
      <c r="K51">
        <v>50</v>
      </c>
      <c r="L51">
        <v>6</v>
      </c>
      <c r="M51">
        <v>26</v>
      </c>
      <c r="N51">
        <v>35</v>
      </c>
      <c r="O51">
        <v>44</v>
      </c>
      <c r="P51">
        <v>35</v>
      </c>
      <c r="Q51" s="16">
        <v>352432</v>
      </c>
      <c r="R51" s="16">
        <v>3356</v>
      </c>
    </row>
    <row r="52" spans="1:18" x14ac:dyDescent="0.55000000000000004">
      <c r="A52">
        <v>130</v>
      </c>
      <c r="B52" t="s">
        <v>1</v>
      </c>
      <c r="C52">
        <v>485000</v>
      </c>
      <c r="G52" t="s">
        <v>115</v>
      </c>
      <c r="I52">
        <v>2020</v>
      </c>
      <c r="J52">
        <v>2</v>
      </c>
      <c r="K52">
        <v>50</v>
      </c>
      <c r="L52">
        <v>2</v>
      </c>
    </row>
    <row r="53" spans="1:18" x14ac:dyDescent="0.55000000000000004">
      <c r="A53">
        <v>130</v>
      </c>
      <c r="B53" t="s">
        <v>1</v>
      </c>
      <c r="C53">
        <v>487000</v>
      </c>
      <c r="G53" t="s">
        <v>117</v>
      </c>
      <c r="I53">
        <v>2020</v>
      </c>
      <c r="J53">
        <v>2</v>
      </c>
      <c r="K53">
        <v>50</v>
      </c>
      <c r="L53">
        <v>26</v>
      </c>
      <c r="M53">
        <v>40</v>
      </c>
      <c r="N53">
        <v>55</v>
      </c>
      <c r="O53">
        <v>55</v>
      </c>
      <c r="P53">
        <v>50</v>
      </c>
      <c r="Q53" s="16">
        <v>544668</v>
      </c>
      <c r="R53" s="16">
        <v>3631</v>
      </c>
    </row>
    <row r="54" spans="1:18" x14ac:dyDescent="0.55000000000000004">
      <c r="A54">
        <v>130</v>
      </c>
      <c r="B54" t="s">
        <v>1</v>
      </c>
      <c r="C54">
        <v>488000</v>
      </c>
      <c r="G54" t="s">
        <v>119</v>
      </c>
      <c r="I54">
        <v>2020</v>
      </c>
      <c r="J54">
        <v>2</v>
      </c>
      <c r="K54">
        <v>50</v>
      </c>
      <c r="L54">
        <v>7</v>
      </c>
      <c r="M54">
        <v>57</v>
      </c>
      <c r="N54">
        <v>63</v>
      </c>
      <c r="O54">
        <v>62</v>
      </c>
      <c r="P54">
        <v>61</v>
      </c>
      <c r="Q54" s="16">
        <v>1070297</v>
      </c>
      <c r="R54" s="16">
        <v>5849</v>
      </c>
    </row>
    <row r="55" spans="1:18" x14ac:dyDescent="0.55000000000000004">
      <c r="A55">
        <v>130</v>
      </c>
      <c r="B55" t="s">
        <v>1</v>
      </c>
      <c r="C55">
        <v>492000</v>
      </c>
      <c r="G55" t="s">
        <v>121</v>
      </c>
      <c r="I55">
        <v>2020</v>
      </c>
      <c r="J55">
        <v>2</v>
      </c>
      <c r="K55">
        <v>50</v>
      </c>
      <c r="L55">
        <v>2</v>
      </c>
    </row>
    <row r="56" spans="1:18" x14ac:dyDescent="0.55000000000000004">
      <c r="A56">
        <v>130</v>
      </c>
      <c r="B56" t="s">
        <v>1</v>
      </c>
      <c r="C56">
        <v>493000</v>
      </c>
      <c r="G56" t="s">
        <v>123</v>
      </c>
      <c r="I56">
        <v>2020</v>
      </c>
      <c r="J56">
        <v>2</v>
      </c>
      <c r="K56">
        <v>50</v>
      </c>
      <c r="L56">
        <v>2</v>
      </c>
    </row>
    <row r="57" spans="1:18" x14ac:dyDescent="0.55000000000000004">
      <c r="A57">
        <v>130</v>
      </c>
      <c r="B57" t="s">
        <v>1</v>
      </c>
      <c r="C57">
        <v>220000</v>
      </c>
      <c r="F57" t="s">
        <v>125</v>
      </c>
      <c r="I57">
        <v>2020</v>
      </c>
      <c r="J57">
        <v>2</v>
      </c>
      <c r="K57">
        <v>50</v>
      </c>
      <c r="L57">
        <v>1</v>
      </c>
    </row>
    <row r="58" spans="1:18" x14ac:dyDescent="0.55000000000000004">
      <c r="A58">
        <v>130</v>
      </c>
      <c r="B58" t="s">
        <v>1</v>
      </c>
      <c r="C58">
        <v>221000</v>
      </c>
      <c r="G58" t="s">
        <v>125</v>
      </c>
      <c r="I58">
        <v>2020</v>
      </c>
      <c r="J58">
        <v>2</v>
      </c>
      <c r="K58">
        <v>50</v>
      </c>
      <c r="L58">
        <v>1</v>
      </c>
    </row>
    <row r="59" spans="1:18" x14ac:dyDescent="0.55000000000000004">
      <c r="A59">
        <v>130</v>
      </c>
      <c r="B59" t="s">
        <v>1</v>
      </c>
      <c r="C59">
        <v>510000</v>
      </c>
      <c r="E59" t="s">
        <v>128</v>
      </c>
      <c r="I59">
        <v>2020</v>
      </c>
      <c r="J59">
        <v>2</v>
      </c>
      <c r="K59">
        <v>50</v>
      </c>
      <c r="L59">
        <v>8</v>
      </c>
      <c r="M59">
        <v>63</v>
      </c>
      <c r="N59">
        <v>62</v>
      </c>
      <c r="O59">
        <v>63</v>
      </c>
      <c r="P59">
        <v>63</v>
      </c>
      <c r="Q59" s="16">
        <v>641574</v>
      </c>
      <c r="R59" s="16">
        <v>3395</v>
      </c>
    </row>
    <row r="60" spans="1:18" x14ac:dyDescent="0.55000000000000004">
      <c r="A60">
        <v>130</v>
      </c>
      <c r="B60" t="s">
        <v>1</v>
      </c>
      <c r="C60">
        <v>511000</v>
      </c>
      <c r="G60" t="s">
        <v>130</v>
      </c>
      <c r="I60">
        <v>2020</v>
      </c>
      <c r="J60">
        <v>2</v>
      </c>
      <c r="K60">
        <v>50</v>
      </c>
      <c r="L60">
        <v>2</v>
      </c>
    </row>
    <row r="61" spans="1:18" x14ac:dyDescent="0.55000000000000004">
      <c r="A61">
        <v>130</v>
      </c>
      <c r="B61" t="s">
        <v>1</v>
      </c>
      <c r="C61">
        <v>512000</v>
      </c>
      <c r="G61" t="s">
        <v>132</v>
      </c>
      <c r="I61">
        <v>2020</v>
      </c>
      <c r="J61">
        <v>2</v>
      </c>
      <c r="K61">
        <v>50</v>
      </c>
      <c r="L61">
        <v>1</v>
      </c>
    </row>
    <row r="62" spans="1:18" x14ac:dyDescent="0.55000000000000004">
      <c r="A62">
        <v>130</v>
      </c>
      <c r="B62" t="s">
        <v>1</v>
      </c>
      <c r="C62">
        <v>515000</v>
      </c>
      <c r="G62" t="s">
        <v>134</v>
      </c>
      <c r="I62">
        <v>2020</v>
      </c>
      <c r="J62">
        <v>2</v>
      </c>
      <c r="K62">
        <v>50</v>
      </c>
      <c r="L62">
        <v>2</v>
      </c>
    </row>
    <row r="63" spans="1:18" x14ac:dyDescent="0.55000000000000004">
      <c r="A63">
        <v>130</v>
      </c>
      <c r="B63" t="s">
        <v>1</v>
      </c>
      <c r="C63">
        <v>517000</v>
      </c>
      <c r="G63" t="s">
        <v>136</v>
      </c>
      <c r="I63">
        <v>2020</v>
      </c>
      <c r="J63">
        <v>2</v>
      </c>
      <c r="K63">
        <v>50</v>
      </c>
      <c r="L63">
        <v>3</v>
      </c>
      <c r="M63">
        <v>21</v>
      </c>
      <c r="N63">
        <v>20</v>
      </c>
      <c r="O63">
        <v>20</v>
      </c>
      <c r="P63">
        <v>20</v>
      </c>
      <c r="Q63" s="16">
        <v>318403</v>
      </c>
      <c r="R63" s="16">
        <v>5307</v>
      </c>
    </row>
    <row r="64" spans="1:18" x14ac:dyDescent="0.55000000000000004">
      <c r="A64">
        <v>130</v>
      </c>
      <c r="B64" t="s">
        <v>1</v>
      </c>
      <c r="C64">
        <v>600000</v>
      </c>
      <c r="E64" t="s">
        <v>138</v>
      </c>
      <c r="I64">
        <v>2020</v>
      </c>
      <c r="J64">
        <v>2</v>
      </c>
      <c r="K64">
        <v>50</v>
      </c>
      <c r="L64">
        <v>53</v>
      </c>
      <c r="M64">
        <v>338</v>
      </c>
      <c r="N64">
        <v>340</v>
      </c>
      <c r="O64">
        <v>344</v>
      </c>
      <c r="P64">
        <v>341</v>
      </c>
      <c r="Q64" s="16">
        <v>4693821</v>
      </c>
      <c r="R64" s="16">
        <v>4588</v>
      </c>
    </row>
    <row r="65" spans="1:18" x14ac:dyDescent="0.55000000000000004">
      <c r="A65">
        <v>130</v>
      </c>
      <c r="B65" t="s">
        <v>1</v>
      </c>
      <c r="C65">
        <v>520000</v>
      </c>
      <c r="F65" t="s">
        <v>140</v>
      </c>
      <c r="I65">
        <v>2020</v>
      </c>
      <c r="J65">
        <v>2</v>
      </c>
      <c r="K65">
        <v>50</v>
      </c>
      <c r="L65">
        <v>23</v>
      </c>
      <c r="M65">
        <v>215</v>
      </c>
      <c r="N65">
        <v>212</v>
      </c>
      <c r="O65">
        <v>215</v>
      </c>
      <c r="P65">
        <v>214</v>
      </c>
      <c r="Q65" s="16">
        <v>3247194</v>
      </c>
      <c r="R65" s="16">
        <v>5058</v>
      </c>
    </row>
    <row r="66" spans="1:18" x14ac:dyDescent="0.55000000000000004">
      <c r="A66">
        <v>130</v>
      </c>
      <c r="B66" t="s">
        <v>1</v>
      </c>
      <c r="C66">
        <v>522000</v>
      </c>
      <c r="G66" t="s">
        <v>142</v>
      </c>
      <c r="I66">
        <v>2020</v>
      </c>
      <c r="J66">
        <v>2</v>
      </c>
      <c r="K66">
        <v>50</v>
      </c>
      <c r="L66">
        <v>11</v>
      </c>
      <c r="M66">
        <v>159</v>
      </c>
      <c r="N66">
        <v>159</v>
      </c>
      <c r="O66">
        <v>158</v>
      </c>
      <c r="P66">
        <v>159</v>
      </c>
      <c r="Q66" s="16">
        <v>2549200</v>
      </c>
      <c r="R66" s="16">
        <v>5344</v>
      </c>
    </row>
    <row r="67" spans="1:18" x14ac:dyDescent="0.55000000000000004">
      <c r="A67">
        <v>130</v>
      </c>
      <c r="B67" t="s">
        <v>1</v>
      </c>
      <c r="C67">
        <v>523000</v>
      </c>
      <c r="G67" t="s">
        <v>144</v>
      </c>
      <c r="I67">
        <v>2020</v>
      </c>
      <c r="J67">
        <v>2</v>
      </c>
      <c r="K67">
        <v>50</v>
      </c>
      <c r="L67">
        <v>4</v>
      </c>
    </row>
    <row r="68" spans="1:18" x14ac:dyDescent="0.55000000000000004">
      <c r="A68">
        <v>130</v>
      </c>
      <c r="B68" t="s">
        <v>1</v>
      </c>
      <c r="C68">
        <v>524000</v>
      </c>
      <c r="G68" t="s">
        <v>146</v>
      </c>
      <c r="I68">
        <v>2020</v>
      </c>
      <c r="J68">
        <v>2</v>
      </c>
      <c r="K68">
        <v>50</v>
      </c>
      <c r="L68">
        <v>7</v>
      </c>
      <c r="M68">
        <v>52</v>
      </c>
      <c r="N68">
        <v>49</v>
      </c>
      <c r="O68">
        <v>52</v>
      </c>
      <c r="P68">
        <v>51</v>
      </c>
      <c r="Q68" s="16">
        <v>652276</v>
      </c>
      <c r="R68" s="16">
        <v>4263</v>
      </c>
    </row>
    <row r="69" spans="1:18" x14ac:dyDescent="0.55000000000000004">
      <c r="A69">
        <v>130</v>
      </c>
      <c r="B69" t="s">
        <v>1</v>
      </c>
      <c r="C69">
        <v>525000</v>
      </c>
      <c r="G69" t="s">
        <v>147</v>
      </c>
      <c r="I69">
        <v>2020</v>
      </c>
      <c r="J69">
        <v>2</v>
      </c>
      <c r="K69">
        <v>50</v>
      </c>
      <c r="L69">
        <v>1</v>
      </c>
    </row>
    <row r="70" spans="1:18" x14ac:dyDescent="0.55000000000000004">
      <c r="A70">
        <v>130</v>
      </c>
      <c r="B70" t="s">
        <v>1</v>
      </c>
      <c r="C70">
        <v>530000</v>
      </c>
      <c r="F70" t="s">
        <v>149</v>
      </c>
      <c r="I70">
        <v>2020</v>
      </c>
      <c r="J70">
        <v>2</v>
      </c>
      <c r="K70">
        <v>50</v>
      </c>
      <c r="L70">
        <v>30</v>
      </c>
      <c r="M70">
        <v>123</v>
      </c>
      <c r="N70">
        <v>128</v>
      </c>
      <c r="O70">
        <v>129</v>
      </c>
      <c r="P70">
        <v>127</v>
      </c>
      <c r="Q70" s="16">
        <v>1446627</v>
      </c>
      <c r="R70" s="16">
        <v>3797</v>
      </c>
    </row>
    <row r="71" spans="1:18" x14ac:dyDescent="0.55000000000000004">
      <c r="A71">
        <v>130</v>
      </c>
      <c r="B71" t="s">
        <v>1</v>
      </c>
      <c r="C71">
        <v>531000</v>
      </c>
      <c r="G71" t="s">
        <v>151</v>
      </c>
      <c r="I71">
        <v>2020</v>
      </c>
      <c r="J71">
        <v>2</v>
      </c>
      <c r="K71">
        <v>50</v>
      </c>
      <c r="L71">
        <v>27</v>
      </c>
    </row>
    <row r="72" spans="1:18" x14ac:dyDescent="0.55000000000000004">
      <c r="A72">
        <v>130</v>
      </c>
      <c r="B72" t="s">
        <v>1</v>
      </c>
      <c r="C72">
        <v>532000</v>
      </c>
      <c r="G72" t="s">
        <v>153</v>
      </c>
      <c r="I72">
        <v>2020</v>
      </c>
      <c r="J72">
        <v>2</v>
      </c>
      <c r="K72">
        <v>50</v>
      </c>
      <c r="L72">
        <v>3</v>
      </c>
    </row>
    <row r="73" spans="1:18" x14ac:dyDescent="0.55000000000000004">
      <c r="A73">
        <v>130</v>
      </c>
      <c r="B73" t="s">
        <v>1</v>
      </c>
      <c r="C73">
        <v>700000</v>
      </c>
      <c r="E73" t="s">
        <v>155</v>
      </c>
      <c r="I73">
        <v>2020</v>
      </c>
      <c r="J73">
        <v>2</v>
      </c>
      <c r="K73">
        <v>50</v>
      </c>
      <c r="L73">
        <v>56</v>
      </c>
      <c r="M73">
        <v>304</v>
      </c>
      <c r="N73">
        <v>331</v>
      </c>
      <c r="O73">
        <v>349</v>
      </c>
      <c r="P73">
        <v>328</v>
      </c>
      <c r="Q73" s="16">
        <v>4186128</v>
      </c>
      <c r="R73" s="16">
        <v>4254</v>
      </c>
    </row>
    <row r="74" spans="1:18" x14ac:dyDescent="0.55000000000000004">
      <c r="A74">
        <v>130</v>
      </c>
      <c r="B74" t="s">
        <v>1</v>
      </c>
      <c r="C74">
        <v>540000</v>
      </c>
      <c r="F74" t="s">
        <v>157</v>
      </c>
      <c r="I74">
        <v>2020</v>
      </c>
      <c r="J74">
        <v>2</v>
      </c>
      <c r="K74">
        <v>50</v>
      </c>
      <c r="L74">
        <v>29</v>
      </c>
      <c r="M74">
        <v>151</v>
      </c>
      <c r="N74">
        <v>163</v>
      </c>
      <c r="O74">
        <v>169</v>
      </c>
      <c r="P74">
        <v>161</v>
      </c>
      <c r="Q74" s="16">
        <v>1889330</v>
      </c>
      <c r="R74" s="16">
        <v>3912</v>
      </c>
    </row>
    <row r="75" spans="1:18" x14ac:dyDescent="0.55000000000000004">
      <c r="A75">
        <v>130</v>
      </c>
      <c r="B75" t="s">
        <v>1</v>
      </c>
      <c r="C75">
        <v>541000</v>
      </c>
      <c r="G75" t="s">
        <v>157</v>
      </c>
      <c r="I75">
        <v>2020</v>
      </c>
      <c r="J75">
        <v>2</v>
      </c>
      <c r="K75">
        <v>50</v>
      </c>
      <c r="L75">
        <v>29</v>
      </c>
      <c r="M75">
        <v>151</v>
      </c>
      <c r="N75">
        <v>163</v>
      </c>
      <c r="O75">
        <v>169</v>
      </c>
      <c r="P75">
        <v>161</v>
      </c>
      <c r="Q75" s="16">
        <v>1889330</v>
      </c>
      <c r="R75" s="16">
        <v>3912</v>
      </c>
    </row>
    <row r="76" spans="1:18" x14ac:dyDescent="0.55000000000000004">
      <c r="A76">
        <v>130</v>
      </c>
      <c r="B76" t="s">
        <v>1</v>
      </c>
      <c r="C76">
        <v>550000</v>
      </c>
      <c r="F76" t="s">
        <v>160</v>
      </c>
      <c r="I76">
        <v>2020</v>
      </c>
      <c r="J76">
        <v>2</v>
      </c>
      <c r="K76">
        <v>50</v>
      </c>
      <c r="L76">
        <v>6</v>
      </c>
      <c r="M76">
        <v>40</v>
      </c>
      <c r="N76">
        <v>40</v>
      </c>
      <c r="O76">
        <v>41</v>
      </c>
      <c r="P76">
        <v>40</v>
      </c>
      <c r="Q76" s="16">
        <v>1196789</v>
      </c>
      <c r="R76" s="16">
        <v>9973</v>
      </c>
    </row>
    <row r="77" spans="1:18" x14ac:dyDescent="0.55000000000000004">
      <c r="A77">
        <v>130</v>
      </c>
      <c r="B77" t="s">
        <v>1</v>
      </c>
      <c r="C77">
        <v>551000</v>
      </c>
      <c r="G77" t="s">
        <v>162</v>
      </c>
      <c r="I77">
        <v>2020</v>
      </c>
      <c r="J77">
        <v>2</v>
      </c>
      <c r="K77">
        <v>50</v>
      </c>
      <c r="L77">
        <v>6</v>
      </c>
      <c r="M77">
        <v>40</v>
      </c>
      <c r="N77">
        <v>40</v>
      </c>
      <c r="O77">
        <v>41</v>
      </c>
      <c r="P77">
        <v>40</v>
      </c>
      <c r="Q77" s="16">
        <v>1196789</v>
      </c>
      <c r="R77" s="16">
        <v>9973</v>
      </c>
    </row>
    <row r="78" spans="1:18" x14ac:dyDescent="0.55000000000000004">
      <c r="A78">
        <v>130</v>
      </c>
      <c r="B78" t="s">
        <v>1</v>
      </c>
      <c r="C78">
        <v>560000</v>
      </c>
      <c r="F78" t="s">
        <v>164</v>
      </c>
      <c r="I78">
        <v>2020</v>
      </c>
      <c r="J78">
        <v>2</v>
      </c>
      <c r="K78">
        <v>50</v>
      </c>
      <c r="L78">
        <v>21</v>
      </c>
      <c r="M78">
        <v>113</v>
      </c>
      <c r="N78">
        <v>128</v>
      </c>
      <c r="O78">
        <v>139</v>
      </c>
      <c r="P78">
        <v>127</v>
      </c>
      <c r="Q78" s="16">
        <v>1100009</v>
      </c>
      <c r="R78" s="16">
        <v>2887</v>
      </c>
    </row>
    <row r="79" spans="1:18" x14ac:dyDescent="0.55000000000000004">
      <c r="A79">
        <v>130</v>
      </c>
      <c r="B79" t="s">
        <v>1</v>
      </c>
      <c r="C79">
        <v>561000</v>
      </c>
      <c r="G79" t="s">
        <v>166</v>
      </c>
      <c r="I79">
        <v>2020</v>
      </c>
      <c r="J79">
        <v>2</v>
      </c>
      <c r="K79">
        <v>50</v>
      </c>
      <c r="L79">
        <v>18</v>
      </c>
      <c r="M79">
        <v>97</v>
      </c>
      <c r="N79">
        <v>107</v>
      </c>
      <c r="O79">
        <v>115</v>
      </c>
      <c r="P79">
        <v>106</v>
      </c>
      <c r="Q79" s="16">
        <v>869540</v>
      </c>
      <c r="R79" s="16">
        <v>2734</v>
      </c>
    </row>
    <row r="80" spans="1:18" x14ac:dyDescent="0.55000000000000004">
      <c r="A80">
        <v>130</v>
      </c>
      <c r="B80" t="s">
        <v>1</v>
      </c>
      <c r="C80">
        <v>562000</v>
      </c>
      <c r="G80" t="s">
        <v>168</v>
      </c>
      <c r="I80">
        <v>2020</v>
      </c>
      <c r="J80">
        <v>2</v>
      </c>
      <c r="K80">
        <v>50</v>
      </c>
      <c r="L80">
        <v>3</v>
      </c>
      <c r="M80">
        <v>16</v>
      </c>
      <c r="N80">
        <v>21</v>
      </c>
      <c r="O80">
        <v>24</v>
      </c>
      <c r="P80">
        <v>20</v>
      </c>
      <c r="Q80" s="16">
        <v>230469</v>
      </c>
      <c r="R80" s="16">
        <v>3841</v>
      </c>
    </row>
    <row r="81" spans="1:18" x14ac:dyDescent="0.55000000000000004">
      <c r="A81">
        <v>130</v>
      </c>
      <c r="B81" t="s">
        <v>1</v>
      </c>
      <c r="C81">
        <v>800000</v>
      </c>
      <c r="E81" t="s">
        <v>170</v>
      </c>
      <c r="I81">
        <v>2020</v>
      </c>
      <c r="J81">
        <v>2</v>
      </c>
      <c r="K81">
        <v>50</v>
      </c>
      <c r="L81">
        <v>53</v>
      </c>
      <c r="M81">
        <v>902</v>
      </c>
      <c r="N81">
        <v>933</v>
      </c>
      <c r="O81">
        <v>952</v>
      </c>
      <c r="P81">
        <v>929</v>
      </c>
      <c r="Q81" s="16">
        <v>14031787</v>
      </c>
      <c r="R81" s="16">
        <v>5035</v>
      </c>
    </row>
    <row r="82" spans="1:18" x14ac:dyDescent="0.55000000000000004">
      <c r="A82">
        <v>130</v>
      </c>
      <c r="B82" t="s">
        <v>1</v>
      </c>
      <c r="C82">
        <v>610000</v>
      </c>
      <c r="F82" t="s">
        <v>172</v>
      </c>
      <c r="I82">
        <v>2020</v>
      </c>
      <c r="J82">
        <v>2</v>
      </c>
      <c r="K82">
        <v>50</v>
      </c>
      <c r="L82">
        <v>8</v>
      </c>
      <c r="M82">
        <v>11</v>
      </c>
      <c r="N82">
        <v>12</v>
      </c>
      <c r="O82">
        <v>13</v>
      </c>
      <c r="P82">
        <v>12</v>
      </c>
      <c r="Q82" s="16">
        <v>106463</v>
      </c>
      <c r="R82" s="16">
        <v>2957</v>
      </c>
    </row>
    <row r="83" spans="1:18" x14ac:dyDescent="0.55000000000000004">
      <c r="A83">
        <v>130</v>
      </c>
      <c r="B83" t="s">
        <v>1</v>
      </c>
      <c r="C83">
        <v>611000</v>
      </c>
      <c r="G83" t="s">
        <v>172</v>
      </c>
      <c r="I83">
        <v>2020</v>
      </c>
      <c r="J83">
        <v>2</v>
      </c>
      <c r="K83">
        <v>50</v>
      </c>
      <c r="L83">
        <v>8</v>
      </c>
      <c r="M83">
        <v>11</v>
      </c>
      <c r="N83">
        <v>12</v>
      </c>
      <c r="O83">
        <v>13</v>
      </c>
      <c r="P83">
        <v>12</v>
      </c>
      <c r="Q83" s="16">
        <v>106463</v>
      </c>
      <c r="R83" s="16">
        <v>2957</v>
      </c>
    </row>
    <row r="84" spans="1:18" x14ac:dyDescent="0.55000000000000004">
      <c r="A84">
        <v>130</v>
      </c>
      <c r="B84" t="s">
        <v>1</v>
      </c>
      <c r="C84">
        <v>620000</v>
      </c>
      <c r="F84" t="s">
        <v>175</v>
      </c>
      <c r="I84">
        <v>2020</v>
      </c>
      <c r="J84">
        <v>2</v>
      </c>
      <c r="K84">
        <v>50</v>
      </c>
      <c r="L84">
        <v>45</v>
      </c>
      <c r="M84">
        <v>891</v>
      </c>
      <c r="N84">
        <v>921</v>
      </c>
      <c r="O84">
        <v>939</v>
      </c>
      <c r="P84">
        <v>917</v>
      </c>
      <c r="Q84" s="16">
        <v>13925324</v>
      </c>
      <c r="R84" s="16">
        <v>5062</v>
      </c>
    </row>
    <row r="85" spans="1:18" x14ac:dyDescent="0.55000000000000004">
      <c r="A85">
        <v>130</v>
      </c>
      <c r="B85" t="s">
        <v>1</v>
      </c>
      <c r="C85">
        <v>621000</v>
      </c>
      <c r="G85" t="s">
        <v>177</v>
      </c>
      <c r="I85">
        <v>2020</v>
      </c>
      <c r="J85">
        <v>2</v>
      </c>
      <c r="K85">
        <v>50</v>
      </c>
      <c r="L85">
        <v>25</v>
      </c>
      <c r="M85">
        <v>194</v>
      </c>
      <c r="N85">
        <v>212</v>
      </c>
      <c r="O85">
        <v>216</v>
      </c>
      <c r="P85">
        <v>207</v>
      </c>
      <c r="Q85" s="16">
        <v>1378660</v>
      </c>
      <c r="R85" s="16">
        <v>2220</v>
      </c>
    </row>
    <row r="86" spans="1:18" x14ac:dyDescent="0.55000000000000004">
      <c r="A86">
        <v>130</v>
      </c>
      <c r="B86" t="s">
        <v>1</v>
      </c>
      <c r="C86">
        <v>622000</v>
      </c>
      <c r="G86" t="s">
        <v>179</v>
      </c>
      <c r="I86">
        <v>2020</v>
      </c>
      <c r="J86">
        <v>2</v>
      </c>
      <c r="K86">
        <v>50</v>
      </c>
      <c r="L86">
        <v>1</v>
      </c>
    </row>
    <row r="87" spans="1:18" x14ac:dyDescent="0.55000000000000004">
      <c r="A87">
        <v>130</v>
      </c>
      <c r="B87" t="s">
        <v>1</v>
      </c>
      <c r="C87">
        <v>623000</v>
      </c>
      <c r="G87" t="s">
        <v>181</v>
      </c>
      <c r="I87">
        <v>2020</v>
      </c>
      <c r="J87">
        <v>2</v>
      </c>
      <c r="K87">
        <v>50</v>
      </c>
      <c r="L87">
        <v>4</v>
      </c>
    </row>
    <row r="88" spans="1:18" x14ac:dyDescent="0.55000000000000004">
      <c r="A88">
        <v>130</v>
      </c>
      <c r="B88" t="s">
        <v>1</v>
      </c>
      <c r="C88">
        <v>624000</v>
      </c>
      <c r="G88" t="s">
        <v>183</v>
      </c>
      <c r="I88">
        <v>2020</v>
      </c>
      <c r="J88">
        <v>2</v>
      </c>
      <c r="K88">
        <v>50</v>
      </c>
      <c r="L88">
        <v>15</v>
      </c>
      <c r="M88">
        <v>196</v>
      </c>
      <c r="N88">
        <v>201</v>
      </c>
      <c r="O88">
        <v>219</v>
      </c>
      <c r="P88">
        <v>205</v>
      </c>
      <c r="Q88" s="16">
        <v>1852370</v>
      </c>
      <c r="R88" s="16">
        <v>3012</v>
      </c>
    </row>
    <row r="89" spans="1:18" x14ac:dyDescent="0.55000000000000004">
      <c r="A89">
        <v>130</v>
      </c>
      <c r="B89" t="s">
        <v>1</v>
      </c>
      <c r="C89">
        <v>900000</v>
      </c>
      <c r="E89" t="s">
        <v>185</v>
      </c>
      <c r="I89">
        <v>2020</v>
      </c>
      <c r="J89">
        <v>2</v>
      </c>
      <c r="K89">
        <v>50</v>
      </c>
      <c r="L89">
        <v>77</v>
      </c>
      <c r="M89">
        <v>362</v>
      </c>
      <c r="N89">
        <v>492</v>
      </c>
      <c r="O89">
        <v>643</v>
      </c>
      <c r="P89">
        <v>499</v>
      </c>
      <c r="Q89" s="16">
        <v>3317113</v>
      </c>
      <c r="R89" s="16">
        <v>2216</v>
      </c>
    </row>
    <row r="90" spans="1:18" x14ac:dyDescent="0.55000000000000004">
      <c r="A90">
        <v>130</v>
      </c>
      <c r="B90" t="s">
        <v>1</v>
      </c>
      <c r="C90">
        <v>710000</v>
      </c>
      <c r="F90" t="s">
        <v>187</v>
      </c>
      <c r="I90">
        <v>2020</v>
      </c>
      <c r="J90">
        <v>2</v>
      </c>
      <c r="K90">
        <v>50</v>
      </c>
      <c r="L90">
        <v>23</v>
      </c>
      <c r="M90">
        <v>57</v>
      </c>
      <c r="N90">
        <v>77</v>
      </c>
      <c r="O90">
        <v>97</v>
      </c>
      <c r="P90">
        <v>77</v>
      </c>
      <c r="Q90" s="16">
        <v>743765</v>
      </c>
      <c r="R90" s="16">
        <v>3220</v>
      </c>
    </row>
    <row r="91" spans="1:18" x14ac:dyDescent="0.55000000000000004">
      <c r="A91">
        <v>130</v>
      </c>
      <c r="B91" t="s">
        <v>1</v>
      </c>
      <c r="C91">
        <v>711000</v>
      </c>
      <c r="G91" t="s">
        <v>189</v>
      </c>
      <c r="I91">
        <v>2020</v>
      </c>
      <c r="J91">
        <v>2</v>
      </c>
      <c r="K91">
        <v>50</v>
      </c>
      <c r="L91">
        <v>3</v>
      </c>
    </row>
    <row r="92" spans="1:18" x14ac:dyDescent="0.55000000000000004">
      <c r="A92">
        <v>130</v>
      </c>
      <c r="B92" t="s">
        <v>1</v>
      </c>
      <c r="C92">
        <v>712000</v>
      </c>
      <c r="G92" t="s">
        <v>191</v>
      </c>
      <c r="I92">
        <v>2020</v>
      </c>
      <c r="J92">
        <v>2</v>
      </c>
      <c r="K92">
        <v>50</v>
      </c>
      <c r="L92">
        <v>1</v>
      </c>
    </row>
    <row r="93" spans="1:18" x14ac:dyDescent="0.55000000000000004">
      <c r="A93">
        <v>130</v>
      </c>
      <c r="B93" t="s">
        <v>1</v>
      </c>
      <c r="C93">
        <v>713000</v>
      </c>
      <c r="G93" t="s">
        <v>193</v>
      </c>
      <c r="I93">
        <v>2020</v>
      </c>
      <c r="J93">
        <v>2</v>
      </c>
      <c r="K93">
        <v>50</v>
      </c>
      <c r="L93">
        <v>19</v>
      </c>
      <c r="M93">
        <v>22</v>
      </c>
      <c r="N93">
        <v>43</v>
      </c>
      <c r="O93">
        <v>64</v>
      </c>
      <c r="P93">
        <v>43</v>
      </c>
      <c r="Q93" s="16">
        <v>339648</v>
      </c>
      <c r="R93" s="16">
        <v>2633</v>
      </c>
    </row>
    <row r="94" spans="1:18" x14ac:dyDescent="0.55000000000000004">
      <c r="A94">
        <v>130</v>
      </c>
      <c r="B94" t="s">
        <v>1</v>
      </c>
      <c r="C94">
        <v>720000</v>
      </c>
      <c r="F94" t="s">
        <v>195</v>
      </c>
      <c r="I94">
        <v>2020</v>
      </c>
      <c r="J94">
        <v>2</v>
      </c>
      <c r="K94">
        <v>50</v>
      </c>
      <c r="L94">
        <v>54</v>
      </c>
      <c r="M94">
        <v>305</v>
      </c>
      <c r="N94">
        <v>415</v>
      </c>
      <c r="O94">
        <v>546</v>
      </c>
      <c r="P94">
        <v>422</v>
      </c>
      <c r="Q94" s="16">
        <v>2573348</v>
      </c>
      <c r="R94" s="16">
        <v>2033</v>
      </c>
    </row>
    <row r="95" spans="1:18" x14ac:dyDescent="0.55000000000000004">
      <c r="A95">
        <v>130</v>
      </c>
      <c r="B95" t="s">
        <v>1</v>
      </c>
      <c r="C95">
        <v>721000</v>
      </c>
      <c r="G95" t="s">
        <v>197</v>
      </c>
      <c r="I95">
        <v>2020</v>
      </c>
      <c r="J95">
        <v>2</v>
      </c>
      <c r="K95">
        <v>50</v>
      </c>
      <c r="L95">
        <v>14</v>
      </c>
      <c r="M95">
        <v>141</v>
      </c>
      <c r="N95">
        <v>210</v>
      </c>
      <c r="O95">
        <v>271</v>
      </c>
      <c r="P95">
        <v>207</v>
      </c>
      <c r="Q95" s="16">
        <v>1524723</v>
      </c>
      <c r="R95" s="16">
        <v>2455</v>
      </c>
    </row>
    <row r="96" spans="1:18" x14ac:dyDescent="0.55000000000000004">
      <c r="A96">
        <v>130</v>
      </c>
      <c r="B96" t="s">
        <v>1</v>
      </c>
      <c r="C96">
        <v>722000</v>
      </c>
      <c r="G96" t="s">
        <v>199</v>
      </c>
      <c r="I96">
        <v>2020</v>
      </c>
      <c r="J96">
        <v>2</v>
      </c>
      <c r="K96">
        <v>50</v>
      </c>
      <c r="L96">
        <v>40</v>
      </c>
      <c r="M96">
        <v>164</v>
      </c>
      <c r="N96">
        <v>205</v>
      </c>
      <c r="O96">
        <v>275</v>
      </c>
      <c r="P96">
        <v>215</v>
      </c>
      <c r="Q96" s="16">
        <v>1048625</v>
      </c>
      <c r="R96" s="16">
        <v>1626</v>
      </c>
    </row>
    <row r="97" spans="1:18" x14ac:dyDescent="0.55000000000000004">
      <c r="A97">
        <v>130</v>
      </c>
      <c r="B97" t="s">
        <v>1</v>
      </c>
      <c r="C97">
        <v>810000</v>
      </c>
      <c r="E97" t="s">
        <v>201</v>
      </c>
      <c r="I97">
        <v>2020</v>
      </c>
      <c r="J97">
        <v>2</v>
      </c>
      <c r="K97">
        <v>50</v>
      </c>
      <c r="L97">
        <v>39</v>
      </c>
      <c r="M97">
        <v>119</v>
      </c>
      <c r="N97">
        <v>138</v>
      </c>
      <c r="O97">
        <v>127</v>
      </c>
      <c r="P97">
        <v>128</v>
      </c>
      <c r="Q97" s="16">
        <v>859893</v>
      </c>
      <c r="R97" s="16">
        <v>2239</v>
      </c>
    </row>
    <row r="98" spans="1:18" x14ac:dyDescent="0.55000000000000004">
      <c r="A98">
        <v>130</v>
      </c>
      <c r="B98" t="s">
        <v>1</v>
      </c>
      <c r="C98">
        <v>811000</v>
      </c>
      <c r="G98" t="s">
        <v>203</v>
      </c>
      <c r="I98">
        <v>2020</v>
      </c>
      <c r="J98">
        <v>2</v>
      </c>
      <c r="K98">
        <v>50</v>
      </c>
      <c r="L98">
        <v>9</v>
      </c>
      <c r="M98">
        <v>16</v>
      </c>
      <c r="N98">
        <v>24</v>
      </c>
      <c r="O98">
        <v>28</v>
      </c>
      <c r="P98">
        <v>23</v>
      </c>
      <c r="Q98" s="16">
        <v>225291</v>
      </c>
      <c r="R98" s="16">
        <v>3265</v>
      </c>
    </row>
    <row r="99" spans="1:18" x14ac:dyDescent="0.55000000000000004">
      <c r="A99">
        <v>130</v>
      </c>
      <c r="B99" t="s">
        <v>1</v>
      </c>
      <c r="C99">
        <v>812000</v>
      </c>
      <c r="G99" t="s">
        <v>205</v>
      </c>
      <c r="I99">
        <v>2020</v>
      </c>
      <c r="J99">
        <v>2</v>
      </c>
      <c r="K99">
        <v>50</v>
      </c>
      <c r="L99">
        <v>8</v>
      </c>
    </row>
    <row r="100" spans="1:18" x14ac:dyDescent="0.55000000000000004">
      <c r="A100">
        <v>130</v>
      </c>
      <c r="B100" t="s">
        <v>1</v>
      </c>
      <c r="C100">
        <v>813000</v>
      </c>
      <c r="G100" t="s">
        <v>207</v>
      </c>
      <c r="I100">
        <v>2020</v>
      </c>
      <c r="J100">
        <v>2</v>
      </c>
      <c r="K100">
        <v>50</v>
      </c>
      <c r="L100">
        <v>21</v>
      </c>
      <c r="M100">
        <v>85</v>
      </c>
      <c r="N100">
        <v>83</v>
      </c>
      <c r="O100">
        <v>66</v>
      </c>
      <c r="P100">
        <v>78</v>
      </c>
      <c r="Q100" s="16">
        <v>535661</v>
      </c>
      <c r="R100" s="16">
        <v>2289</v>
      </c>
    </row>
    <row r="101" spans="1:18" x14ac:dyDescent="0.55000000000000004">
      <c r="A101">
        <v>130</v>
      </c>
      <c r="B101" t="s">
        <v>1</v>
      </c>
      <c r="C101">
        <v>814000</v>
      </c>
      <c r="G101" t="s">
        <v>209</v>
      </c>
      <c r="I101">
        <v>2020</v>
      </c>
      <c r="J101">
        <v>2</v>
      </c>
      <c r="K101">
        <v>50</v>
      </c>
      <c r="L101">
        <v>1</v>
      </c>
    </row>
    <row r="102" spans="1:18" x14ac:dyDescent="0.55000000000000004">
      <c r="A102">
        <v>130</v>
      </c>
      <c r="B102" t="s">
        <v>1</v>
      </c>
      <c r="C102">
        <v>990000</v>
      </c>
      <c r="E102" t="s">
        <v>210</v>
      </c>
      <c r="I102">
        <v>2020</v>
      </c>
      <c r="J102">
        <v>2</v>
      </c>
      <c r="K102">
        <v>50</v>
      </c>
      <c r="L102">
        <v>1</v>
      </c>
      <c r="M102">
        <v>1</v>
      </c>
      <c r="N102">
        <v>1</v>
      </c>
      <c r="O102">
        <v>1</v>
      </c>
      <c r="P102">
        <v>1</v>
      </c>
      <c r="Q102" s="16">
        <v>14868</v>
      </c>
      <c r="R102" s="16">
        <v>4956</v>
      </c>
    </row>
  </sheetData>
  <mergeCells count="1">
    <mergeCell ref="D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>
      <pane ySplit="1" topLeftCell="A2" activePane="bottomLeft" state="frozen"/>
      <selection pane="bottomLeft" activeCell="M2" sqref="M2:O100"/>
    </sheetView>
  </sheetViews>
  <sheetFormatPr defaultRowHeight="14.4" x14ac:dyDescent="0.55000000000000004"/>
  <sheetData>
    <row r="1" spans="1:18" s="59" customFormat="1" ht="29.25" customHeight="1" x14ac:dyDescent="0.55000000000000004">
      <c r="A1" s="58" t="s">
        <v>211</v>
      </c>
      <c r="B1" s="58" t="s">
        <v>212</v>
      </c>
      <c r="C1" s="58" t="s">
        <v>213</v>
      </c>
      <c r="D1" s="58" t="s">
        <v>214</v>
      </c>
      <c r="E1" s="58"/>
      <c r="F1" s="58"/>
      <c r="G1" s="58"/>
      <c r="H1" s="58"/>
      <c r="I1" s="58" t="s">
        <v>215</v>
      </c>
      <c r="J1" s="58" t="s">
        <v>216</v>
      </c>
      <c r="K1" s="58" t="s">
        <v>217</v>
      </c>
      <c r="L1" s="58" t="s">
        <v>218</v>
      </c>
      <c r="M1" s="58" t="s">
        <v>233</v>
      </c>
      <c r="N1" s="58" t="s">
        <v>234</v>
      </c>
      <c r="O1" s="58" t="s">
        <v>235</v>
      </c>
      <c r="P1" s="58" t="s">
        <v>222</v>
      </c>
      <c r="Q1" s="58" t="s">
        <v>223</v>
      </c>
      <c r="R1" s="58" t="s">
        <v>224</v>
      </c>
    </row>
    <row r="2" spans="1:18" x14ac:dyDescent="0.55000000000000004">
      <c r="A2">
        <v>130</v>
      </c>
      <c r="B2" t="s">
        <v>1</v>
      </c>
      <c r="C2">
        <v>0</v>
      </c>
      <c r="D2" t="s">
        <v>7</v>
      </c>
      <c r="I2">
        <v>2020</v>
      </c>
      <c r="J2">
        <v>1</v>
      </c>
      <c r="K2">
        <v>0</v>
      </c>
      <c r="L2">
        <v>610</v>
      </c>
      <c r="M2" s="14">
        <v>6251</v>
      </c>
      <c r="N2" s="14">
        <v>6372</v>
      </c>
      <c r="O2" s="14">
        <v>6452</v>
      </c>
      <c r="P2" s="14">
        <v>6358</v>
      </c>
      <c r="Q2" s="14">
        <v>77480481</v>
      </c>
      <c r="R2" s="14">
        <v>4062</v>
      </c>
    </row>
    <row r="3" spans="1:18" x14ac:dyDescent="0.55000000000000004">
      <c r="A3">
        <v>130</v>
      </c>
      <c r="B3" t="s">
        <v>1</v>
      </c>
      <c r="C3">
        <v>200000</v>
      </c>
      <c r="D3" t="s">
        <v>12</v>
      </c>
      <c r="I3">
        <v>2020</v>
      </c>
      <c r="J3">
        <v>1</v>
      </c>
      <c r="K3">
        <v>25</v>
      </c>
      <c r="L3">
        <v>47</v>
      </c>
      <c r="M3" s="14">
        <v>1899</v>
      </c>
      <c r="N3" s="14">
        <v>1925</v>
      </c>
      <c r="O3" s="14">
        <v>1928</v>
      </c>
      <c r="P3" s="14">
        <v>1917</v>
      </c>
      <c r="Q3" s="14">
        <v>27046552</v>
      </c>
      <c r="R3" s="14">
        <v>4703</v>
      </c>
    </row>
    <row r="4" spans="1:18" x14ac:dyDescent="0.55000000000000004">
      <c r="A4">
        <v>130</v>
      </c>
      <c r="B4" t="s">
        <v>1</v>
      </c>
      <c r="C4">
        <v>920010</v>
      </c>
      <c r="D4" t="s">
        <v>15</v>
      </c>
      <c r="I4">
        <v>2020</v>
      </c>
      <c r="J4">
        <v>1</v>
      </c>
      <c r="K4">
        <v>10</v>
      </c>
      <c r="L4">
        <v>13</v>
      </c>
      <c r="M4">
        <v>216</v>
      </c>
      <c r="N4">
        <v>214</v>
      </c>
      <c r="O4">
        <v>243</v>
      </c>
      <c r="P4">
        <v>224</v>
      </c>
      <c r="Q4" s="14">
        <v>4383710</v>
      </c>
      <c r="R4" s="14">
        <v>6523</v>
      </c>
    </row>
    <row r="5" spans="1:18" x14ac:dyDescent="0.55000000000000004">
      <c r="A5">
        <v>130</v>
      </c>
      <c r="B5" t="s">
        <v>1</v>
      </c>
      <c r="C5">
        <v>920020</v>
      </c>
      <c r="D5" t="s">
        <v>18</v>
      </c>
      <c r="I5">
        <v>2020</v>
      </c>
      <c r="J5">
        <v>1</v>
      </c>
      <c r="K5">
        <v>20</v>
      </c>
      <c r="L5">
        <v>25</v>
      </c>
      <c r="M5">
        <v>486</v>
      </c>
      <c r="N5">
        <v>478</v>
      </c>
      <c r="O5">
        <v>458</v>
      </c>
      <c r="P5">
        <v>474</v>
      </c>
      <c r="Q5" s="14">
        <v>6941919</v>
      </c>
      <c r="R5" s="14">
        <v>4882</v>
      </c>
    </row>
    <row r="6" spans="1:18" x14ac:dyDescent="0.55000000000000004">
      <c r="A6">
        <v>130</v>
      </c>
      <c r="B6" t="s">
        <v>1</v>
      </c>
      <c r="C6">
        <v>920030</v>
      </c>
      <c r="D6" t="s">
        <v>21</v>
      </c>
      <c r="I6">
        <v>2020</v>
      </c>
      <c r="J6">
        <v>1</v>
      </c>
      <c r="K6">
        <v>30</v>
      </c>
      <c r="L6">
        <v>9</v>
      </c>
      <c r="M6" s="14">
        <v>1197</v>
      </c>
      <c r="N6" s="14">
        <v>1233</v>
      </c>
      <c r="O6" s="14">
        <v>1227</v>
      </c>
      <c r="P6" s="14">
        <v>1219</v>
      </c>
      <c r="Q6" s="14">
        <v>15720923</v>
      </c>
      <c r="R6" s="14">
        <v>4299</v>
      </c>
    </row>
    <row r="7" spans="1:18" x14ac:dyDescent="0.55000000000000004">
      <c r="A7">
        <v>130</v>
      </c>
      <c r="B7" t="s">
        <v>1</v>
      </c>
      <c r="C7">
        <v>100000</v>
      </c>
      <c r="D7" t="s">
        <v>24</v>
      </c>
      <c r="I7">
        <v>2020</v>
      </c>
      <c r="J7">
        <v>1</v>
      </c>
      <c r="K7">
        <v>50</v>
      </c>
      <c r="L7">
        <v>563</v>
      </c>
      <c r="M7" s="14">
        <v>4352</v>
      </c>
      <c r="N7" s="14">
        <v>4447</v>
      </c>
      <c r="O7" s="14">
        <v>4524</v>
      </c>
      <c r="P7" s="14">
        <v>4441</v>
      </c>
      <c r="Q7" s="14">
        <v>50433929</v>
      </c>
      <c r="R7" s="14">
        <v>3785</v>
      </c>
    </row>
    <row r="8" spans="1:18" x14ac:dyDescent="0.55000000000000004">
      <c r="A8">
        <v>130</v>
      </c>
      <c r="B8" t="s">
        <v>1</v>
      </c>
      <c r="C8">
        <v>300000</v>
      </c>
      <c r="D8" t="s">
        <v>27</v>
      </c>
      <c r="I8">
        <v>2020</v>
      </c>
      <c r="J8">
        <v>1</v>
      </c>
      <c r="K8">
        <v>50</v>
      </c>
      <c r="L8">
        <v>106</v>
      </c>
      <c r="M8">
        <v>539</v>
      </c>
      <c r="N8">
        <v>546</v>
      </c>
      <c r="O8">
        <v>549</v>
      </c>
      <c r="P8">
        <v>545</v>
      </c>
      <c r="Q8" s="14">
        <v>7379889</v>
      </c>
      <c r="R8" s="14">
        <v>4514</v>
      </c>
    </row>
    <row r="9" spans="1:18" x14ac:dyDescent="0.55000000000000004">
      <c r="A9">
        <v>130</v>
      </c>
      <c r="B9" t="s">
        <v>1</v>
      </c>
      <c r="C9">
        <v>120000</v>
      </c>
      <c r="E9" t="s">
        <v>30</v>
      </c>
      <c r="I9">
        <v>2020</v>
      </c>
      <c r="J9">
        <v>1</v>
      </c>
      <c r="K9">
        <v>50</v>
      </c>
      <c r="L9">
        <v>18</v>
      </c>
      <c r="M9">
        <v>59</v>
      </c>
      <c r="N9">
        <v>52</v>
      </c>
      <c r="O9">
        <v>57</v>
      </c>
      <c r="P9">
        <v>56</v>
      </c>
      <c r="Q9" s="14">
        <v>472011</v>
      </c>
      <c r="R9" s="14">
        <v>2810</v>
      </c>
    </row>
    <row r="10" spans="1:18" x14ac:dyDescent="0.55000000000000004">
      <c r="A10">
        <v>130</v>
      </c>
      <c r="B10" t="s">
        <v>1</v>
      </c>
      <c r="C10">
        <v>110000</v>
      </c>
      <c r="F10" t="s">
        <v>32</v>
      </c>
      <c r="I10">
        <v>2020</v>
      </c>
      <c r="J10">
        <v>1</v>
      </c>
      <c r="K10">
        <v>50</v>
      </c>
      <c r="L10">
        <v>18</v>
      </c>
      <c r="M10">
        <v>59</v>
      </c>
      <c r="N10">
        <v>52</v>
      </c>
      <c r="O10">
        <v>57</v>
      </c>
      <c r="P10">
        <v>56</v>
      </c>
      <c r="Q10" s="14">
        <v>472011</v>
      </c>
      <c r="R10" s="14">
        <v>2810</v>
      </c>
    </row>
    <row r="11" spans="1:18" x14ac:dyDescent="0.55000000000000004">
      <c r="A11">
        <v>130</v>
      </c>
      <c r="B11" t="s">
        <v>1</v>
      </c>
      <c r="C11">
        <v>111000</v>
      </c>
      <c r="G11" t="s">
        <v>34</v>
      </c>
      <c r="I11">
        <v>2020</v>
      </c>
      <c r="J11">
        <v>1</v>
      </c>
      <c r="K11">
        <v>50</v>
      </c>
      <c r="L11">
        <v>2</v>
      </c>
    </row>
    <row r="12" spans="1:18" x14ac:dyDescent="0.55000000000000004">
      <c r="A12">
        <v>130</v>
      </c>
      <c r="B12" t="s">
        <v>1</v>
      </c>
      <c r="C12">
        <v>112000</v>
      </c>
      <c r="G12" t="s">
        <v>36</v>
      </c>
      <c r="I12">
        <v>2020</v>
      </c>
      <c r="J12">
        <v>1</v>
      </c>
      <c r="K12">
        <v>50</v>
      </c>
      <c r="L12">
        <v>8</v>
      </c>
    </row>
    <row r="13" spans="1:18" x14ac:dyDescent="0.55000000000000004">
      <c r="A13">
        <v>130</v>
      </c>
      <c r="B13" t="s">
        <v>1</v>
      </c>
      <c r="C13">
        <v>113000</v>
      </c>
      <c r="G13" t="s">
        <v>38</v>
      </c>
      <c r="I13">
        <v>2020</v>
      </c>
      <c r="J13">
        <v>1</v>
      </c>
      <c r="K13">
        <v>50</v>
      </c>
      <c r="L13">
        <v>4</v>
      </c>
    </row>
    <row r="14" spans="1:18" x14ac:dyDescent="0.55000000000000004">
      <c r="A14">
        <v>130</v>
      </c>
      <c r="B14" t="s">
        <v>1</v>
      </c>
      <c r="C14">
        <v>114000</v>
      </c>
      <c r="G14" t="s">
        <v>40</v>
      </c>
      <c r="I14">
        <v>2020</v>
      </c>
      <c r="J14">
        <v>1</v>
      </c>
      <c r="K14">
        <v>50</v>
      </c>
      <c r="L14">
        <v>2</v>
      </c>
    </row>
    <row r="15" spans="1:18" x14ac:dyDescent="0.55000000000000004">
      <c r="A15">
        <v>130</v>
      </c>
      <c r="B15" t="s">
        <v>1</v>
      </c>
      <c r="C15">
        <v>115000</v>
      </c>
      <c r="G15" t="s">
        <v>42</v>
      </c>
      <c r="I15">
        <v>2020</v>
      </c>
      <c r="J15">
        <v>1</v>
      </c>
      <c r="K15">
        <v>50</v>
      </c>
      <c r="L15">
        <v>2</v>
      </c>
    </row>
    <row r="16" spans="1:18" x14ac:dyDescent="0.55000000000000004">
      <c r="A16">
        <v>130</v>
      </c>
      <c r="B16" t="s">
        <v>1</v>
      </c>
      <c r="C16">
        <v>230000</v>
      </c>
      <c r="E16" t="s">
        <v>44</v>
      </c>
      <c r="I16">
        <v>2020</v>
      </c>
      <c r="J16">
        <v>1</v>
      </c>
      <c r="K16">
        <v>50</v>
      </c>
      <c r="L16">
        <v>70</v>
      </c>
      <c r="M16">
        <v>259</v>
      </c>
      <c r="N16">
        <v>259</v>
      </c>
      <c r="O16">
        <v>252</v>
      </c>
      <c r="P16">
        <v>257</v>
      </c>
      <c r="Q16" s="14">
        <v>4439134</v>
      </c>
      <c r="R16" s="14">
        <v>5758</v>
      </c>
    </row>
    <row r="17" spans="1:18" x14ac:dyDescent="0.55000000000000004">
      <c r="A17">
        <v>130</v>
      </c>
      <c r="B17" t="s">
        <v>1</v>
      </c>
      <c r="C17">
        <v>236000</v>
      </c>
      <c r="G17" t="s">
        <v>46</v>
      </c>
      <c r="I17">
        <v>2020</v>
      </c>
      <c r="J17">
        <v>1</v>
      </c>
      <c r="K17">
        <v>50</v>
      </c>
      <c r="L17">
        <v>30</v>
      </c>
      <c r="M17">
        <v>123</v>
      </c>
      <c r="N17">
        <v>120</v>
      </c>
      <c r="O17">
        <v>119</v>
      </c>
      <c r="P17">
        <v>121</v>
      </c>
      <c r="Q17" s="14">
        <v>2378475</v>
      </c>
      <c r="R17" s="14">
        <v>6552</v>
      </c>
    </row>
    <row r="18" spans="1:18" x14ac:dyDescent="0.55000000000000004">
      <c r="A18">
        <v>130</v>
      </c>
      <c r="B18" t="s">
        <v>1</v>
      </c>
      <c r="C18">
        <v>237000</v>
      </c>
      <c r="G18" t="s">
        <v>48</v>
      </c>
      <c r="I18">
        <v>2020</v>
      </c>
      <c r="J18">
        <v>1</v>
      </c>
      <c r="K18">
        <v>50</v>
      </c>
      <c r="L18">
        <v>11</v>
      </c>
      <c r="M18">
        <v>28</v>
      </c>
      <c r="N18">
        <v>23</v>
      </c>
      <c r="O18">
        <v>22</v>
      </c>
      <c r="P18">
        <v>24</v>
      </c>
      <c r="Q18" s="14">
        <v>514374</v>
      </c>
      <c r="R18" s="14">
        <v>7144</v>
      </c>
    </row>
    <row r="19" spans="1:18" x14ac:dyDescent="0.55000000000000004">
      <c r="A19">
        <v>130</v>
      </c>
      <c r="B19" t="s">
        <v>1</v>
      </c>
      <c r="C19">
        <v>238000</v>
      </c>
      <c r="G19" t="s">
        <v>50</v>
      </c>
      <c r="I19">
        <v>2020</v>
      </c>
      <c r="J19">
        <v>1</v>
      </c>
      <c r="K19">
        <v>50</v>
      </c>
      <c r="L19">
        <v>29</v>
      </c>
      <c r="M19">
        <v>108</v>
      </c>
      <c r="N19">
        <v>116</v>
      </c>
      <c r="O19">
        <v>111</v>
      </c>
      <c r="P19">
        <v>112</v>
      </c>
      <c r="Q19" s="14">
        <v>1546285</v>
      </c>
      <c r="R19" s="14">
        <v>4602</v>
      </c>
    </row>
    <row r="20" spans="1:18" x14ac:dyDescent="0.55000000000000004">
      <c r="A20">
        <v>130</v>
      </c>
      <c r="B20" t="s">
        <v>1</v>
      </c>
      <c r="C20">
        <v>310000</v>
      </c>
      <c r="E20" t="s">
        <v>52</v>
      </c>
      <c r="I20">
        <v>2020</v>
      </c>
      <c r="J20">
        <v>1</v>
      </c>
      <c r="K20">
        <v>50</v>
      </c>
      <c r="L20">
        <v>18</v>
      </c>
      <c r="M20">
        <v>221</v>
      </c>
      <c r="N20">
        <v>235</v>
      </c>
      <c r="O20">
        <v>240</v>
      </c>
      <c r="P20">
        <v>232</v>
      </c>
      <c r="Q20" s="14">
        <v>2468744</v>
      </c>
      <c r="R20" s="14">
        <v>3547</v>
      </c>
    </row>
    <row r="21" spans="1:18" x14ac:dyDescent="0.55000000000000004">
      <c r="A21">
        <v>130</v>
      </c>
      <c r="B21" t="s">
        <v>1</v>
      </c>
      <c r="C21">
        <v>311000</v>
      </c>
      <c r="G21" t="s">
        <v>54</v>
      </c>
      <c r="I21">
        <v>2020</v>
      </c>
      <c r="J21">
        <v>1</v>
      </c>
      <c r="K21">
        <v>50</v>
      </c>
      <c r="L21">
        <v>9</v>
      </c>
      <c r="M21">
        <v>121</v>
      </c>
      <c r="N21">
        <v>130</v>
      </c>
      <c r="O21">
        <v>133</v>
      </c>
      <c r="P21">
        <v>128</v>
      </c>
      <c r="Q21" s="14">
        <v>957513</v>
      </c>
      <c r="R21" s="14">
        <v>2494</v>
      </c>
    </row>
    <row r="22" spans="1:18" x14ac:dyDescent="0.55000000000000004">
      <c r="A22">
        <v>130</v>
      </c>
      <c r="B22" t="s">
        <v>1</v>
      </c>
      <c r="C22">
        <v>312000</v>
      </c>
      <c r="G22" t="s">
        <v>56</v>
      </c>
      <c r="I22">
        <v>2020</v>
      </c>
      <c r="J22">
        <v>1</v>
      </c>
      <c r="K22">
        <v>50</v>
      </c>
      <c r="L22">
        <v>1</v>
      </c>
    </row>
    <row r="23" spans="1:18" x14ac:dyDescent="0.55000000000000004">
      <c r="A23">
        <v>130</v>
      </c>
      <c r="B23" t="s">
        <v>1</v>
      </c>
      <c r="C23">
        <v>321000</v>
      </c>
      <c r="G23" t="s">
        <v>58</v>
      </c>
      <c r="I23">
        <v>2020</v>
      </c>
      <c r="J23">
        <v>1</v>
      </c>
      <c r="K23">
        <v>50</v>
      </c>
      <c r="L23">
        <v>1</v>
      </c>
    </row>
    <row r="24" spans="1:18" x14ac:dyDescent="0.55000000000000004">
      <c r="A24">
        <v>130</v>
      </c>
      <c r="B24" t="s">
        <v>1</v>
      </c>
      <c r="C24">
        <v>323000</v>
      </c>
      <c r="G24" t="s">
        <v>60</v>
      </c>
      <c r="I24">
        <v>2020</v>
      </c>
      <c r="J24">
        <v>1</v>
      </c>
      <c r="K24">
        <v>50</v>
      </c>
      <c r="L24">
        <v>1</v>
      </c>
    </row>
    <row r="25" spans="1:18" x14ac:dyDescent="0.55000000000000004">
      <c r="A25">
        <v>130</v>
      </c>
      <c r="B25" t="s">
        <v>1</v>
      </c>
      <c r="C25">
        <v>325000</v>
      </c>
      <c r="G25" t="s">
        <v>62</v>
      </c>
      <c r="I25">
        <v>2020</v>
      </c>
      <c r="J25">
        <v>1</v>
      </c>
      <c r="K25">
        <v>50</v>
      </c>
      <c r="L25">
        <v>1</v>
      </c>
    </row>
    <row r="26" spans="1:18" x14ac:dyDescent="0.55000000000000004">
      <c r="A26">
        <v>130</v>
      </c>
      <c r="B26" t="s">
        <v>1</v>
      </c>
      <c r="C26">
        <v>327000</v>
      </c>
      <c r="G26" t="s">
        <v>64</v>
      </c>
      <c r="I26">
        <v>2020</v>
      </c>
      <c r="J26">
        <v>1</v>
      </c>
      <c r="K26">
        <v>50</v>
      </c>
      <c r="L26">
        <v>1</v>
      </c>
    </row>
    <row r="27" spans="1:18" x14ac:dyDescent="0.55000000000000004">
      <c r="A27">
        <v>130</v>
      </c>
      <c r="B27" t="s">
        <v>1</v>
      </c>
      <c r="C27">
        <v>332000</v>
      </c>
      <c r="G27" t="s">
        <v>66</v>
      </c>
      <c r="I27">
        <v>2020</v>
      </c>
      <c r="J27">
        <v>1</v>
      </c>
      <c r="K27">
        <v>50</v>
      </c>
      <c r="L27">
        <v>1</v>
      </c>
    </row>
    <row r="28" spans="1:18" x14ac:dyDescent="0.55000000000000004">
      <c r="A28">
        <v>130</v>
      </c>
      <c r="B28" t="s">
        <v>1</v>
      </c>
      <c r="C28">
        <v>336000</v>
      </c>
      <c r="G28" t="s">
        <v>68</v>
      </c>
      <c r="I28">
        <v>2020</v>
      </c>
      <c r="J28">
        <v>1</v>
      </c>
      <c r="K28">
        <v>50</v>
      </c>
      <c r="L28">
        <v>2</v>
      </c>
    </row>
    <row r="29" spans="1:18" x14ac:dyDescent="0.55000000000000004">
      <c r="A29">
        <v>130</v>
      </c>
      <c r="B29" t="s">
        <v>1</v>
      </c>
      <c r="C29">
        <v>339000</v>
      </c>
      <c r="G29" t="s">
        <v>70</v>
      </c>
      <c r="I29">
        <v>2020</v>
      </c>
      <c r="J29">
        <v>1</v>
      </c>
      <c r="K29">
        <v>50</v>
      </c>
      <c r="L29">
        <v>1</v>
      </c>
    </row>
    <row r="30" spans="1:18" x14ac:dyDescent="0.55000000000000004">
      <c r="A30">
        <v>130</v>
      </c>
      <c r="B30" t="s">
        <v>1</v>
      </c>
      <c r="C30">
        <v>400000</v>
      </c>
      <c r="D30" t="s">
        <v>72</v>
      </c>
      <c r="I30">
        <v>2020</v>
      </c>
      <c r="J30">
        <v>1</v>
      </c>
      <c r="K30">
        <v>50</v>
      </c>
      <c r="L30">
        <v>457</v>
      </c>
      <c r="M30" s="14">
        <v>3813</v>
      </c>
      <c r="N30" s="14">
        <v>3901</v>
      </c>
      <c r="O30" s="14">
        <v>3975</v>
      </c>
      <c r="P30" s="14">
        <v>3896</v>
      </c>
      <c r="Q30" s="14">
        <v>43054039</v>
      </c>
      <c r="R30" s="14">
        <v>3684</v>
      </c>
    </row>
    <row r="31" spans="1:18" x14ac:dyDescent="0.55000000000000004">
      <c r="A31">
        <v>130</v>
      </c>
      <c r="B31" t="s">
        <v>1</v>
      </c>
      <c r="C31">
        <v>500000</v>
      </c>
      <c r="E31" t="s">
        <v>74</v>
      </c>
      <c r="I31">
        <v>2020</v>
      </c>
      <c r="J31">
        <v>1</v>
      </c>
      <c r="K31">
        <v>50</v>
      </c>
      <c r="L31">
        <v>175</v>
      </c>
      <c r="M31" s="14">
        <v>1313</v>
      </c>
      <c r="N31" s="14">
        <v>1322</v>
      </c>
      <c r="O31" s="14">
        <v>1322</v>
      </c>
      <c r="P31" s="14">
        <v>1319</v>
      </c>
      <c r="Q31" s="14">
        <v>14285016</v>
      </c>
      <c r="R31" s="14">
        <v>3610</v>
      </c>
    </row>
    <row r="32" spans="1:18" x14ac:dyDescent="0.55000000000000004">
      <c r="A32">
        <v>130</v>
      </c>
      <c r="B32" t="s">
        <v>1</v>
      </c>
      <c r="C32">
        <v>420000</v>
      </c>
      <c r="F32" t="s">
        <v>76</v>
      </c>
      <c r="I32">
        <v>2020</v>
      </c>
      <c r="J32">
        <v>1</v>
      </c>
      <c r="K32">
        <v>50</v>
      </c>
      <c r="L32">
        <v>14</v>
      </c>
    </row>
    <row r="33" spans="1:18" x14ac:dyDescent="0.55000000000000004">
      <c r="A33">
        <v>130</v>
      </c>
      <c r="B33" t="s">
        <v>1</v>
      </c>
      <c r="C33">
        <v>423000</v>
      </c>
      <c r="G33" t="s">
        <v>78</v>
      </c>
      <c r="I33">
        <v>2020</v>
      </c>
      <c r="J33">
        <v>1</v>
      </c>
      <c r="K33">
        <v>50</v>
      </c>
      <c r="L33">
        <v>6</v>
      </c>
    </row>
    <row r="34" spans="1:18" x14ac:dyDescent="0.55000000000000004">
      <c r="A34">
        <v>130</v>
      </c>
      <c r="B34" t="s">
        <v>1</v>
      </c>
      <c r="C34">
        <v>424000</v>
      </c>
      <c r="G34" t="s">
        <v>80</v>
      </c>
      <c r="I34">
        <v>2020</v>
      </c>
      <c r="J34">
        <v>1</v>
      </c>
      <c r="K34">
        <v>50</v>
      </c>
      <c r="L34">
        <v>8</v>
      </c>
      <c r="M34">
        <v>79</v>
      </c>
      <c r="N34">
        <v>78</v>
      </c>
      <c r="O34">
        <v>79</v>
      </c>
      <c r="P34">
        <v>79</v>
      </c>
      <c r="Q34" s="14">
        <v>801883</v>
      </c>
      <c r="R34" s="14">
        <v>3383</v>
      </c>
    </row>
    <row r="35" spans="1:18" x14ac:dyDescent="0.55000000000000004">
      <c r="A35">
        <v>130</v>
      </c>
      <c r="B35" t="s">
        <v>1</v>
      </c>
      <c r="C35">
        <v>440000</v>
      </c>
      <c r="F35" s="60" t="s">
        <v>82</v>
      </c>
      <c r="G35" s="60"/>
      <c r="H35" s="60"/>
      <c r="I35" s="60">
        <v>2020</v>
      </c>
      <c r="J35" s="60">
        <v>1</v>
      </c>
      <c r="K35" s="60">
        <v>50</v>
      </c>
      <c r="L35" s="60">
        <v>96</v>
      </c>
      <c r="M35" s="60">
        <v>746</v>
      </c>
      <c r="N35" s="60">
        <v>751</v>
      </c>
      <c r="O35" s="60">
        <v>754</v>
      </c>
      <c r="P35" s="60">
        <v>750</v>
      </c>
      <c r="Q35" s="61">
        <v>6473282</v>
      </c>
      <c r="R35" s="61">
        <v>2877</v>
      </c>
    </row>
    <row r="36" spans="1:18" x14ac:dyDescent="0.55000000000000004">
      <c r="A36">
        <v>130</v>
      </c>
      <c r="B36" t="s">
        <v>1</v>
      </c>
      <c r="C36">
        <v>441000</v>
      </c>
      <c r="G36" t="s">
        <v>84</v>
      </c>
      <c r="I36">
        <v>2020</v>
      </c>
      <c r="J36">
        <v>1</v>
      </c>
      <c r="K36">
        <v>50</v>
      </c>
      <c r="L36">
        <v>5</v>
      </c>
      <c r="M36">
        <v>54</v>
      </c>
      <c r="N36">
        <v>55</v>
      </c>
      <c r="O36">
        <v>54</v>
      </c>
      <c r="P36">
        <v>54</v>
      </c>
      <c r="Q36" s="14">
        <v>493128</v>
      </c>
      <c r="R36" s="14">
        <v>3044</v>
      </c>
    </row>
    <row r="37" spans="1:18" x14ac:dyDescent="0.55000000000000004">
      <c r="A37">
        <v>130</v>
      </c>
      <c r="B37" t="s">
        <v>1</v>
      </c>
      <c r="C37">
        <v>442000</v>
      </c>
      <c r="G37" t="s">
        <v>86</v>
      </c>
      <c r="I37">
        <v>2020</v>
      </c>
      <c r="J37">
        <v>1</v>
      </c>
      <c r="K37">
        <v>50</v>
      </c>
      <c r="L37">
        <v>4</v>
      </c>
      <c r="M37">
        <v>15</v>
      </c>
      <c r="N37">
        <v>15</v>
      </c>
      <c r="O37">
        <v>15</v>
      </c>
      <c r="P37">
        <v>15</v>
      </c>
      <c r="Q37" s="14">
        <v>94495</v>
      </c>
      <c r="R37" s="14">
        <v>2100</v>
      </c>
    </row>
    <row r="38" spans="1:18" x14ac:dyDescent="0.55000000000000004">
      <c r="A38">
        <v>130</v>
      </c>
      <c r="B38" t="s">
        <v>1</v>
      </c>
      <c r="C38">
        <v>443000</v>
      </c>
      <c r="G38" t="s">
        <v>88</v>
      </c>
      <c r="I38">
        <v>2020</v>
      </c>
      <c r="J38">
        <v>1</v>
      </c>
      <c r="K38">
        <v>50</v>
      </c>
      <c r="L38">
        <v>3</v>
      </c>
    </row>
    <row r="39" spans="1:18" x14ac:dyDescent="0.55000000000000004">
      <c r="A39">
        <v>130</v>
      </c>
      <c r="B39" t="s">
        <v>1</v>
      </c>
      <c r="C39">
        <v>444000</v>
      </c>
      <c r="G39" t="s">
        <v>90</v>
      </c>
      <c r="I39">
        <v>2020</v>
      </c>
      <c r="J39">
        <v>1</v>
      </c>
      <c r="K39">
        <v>50</v>
      </c>
      <c r="L39">
        <v>5</v>
      </c>
    </row>
    <row r="40" spans="1:18" x14ac:dyDescent="0.55000000000000004">
      <c r="A40">
        <v>130</v>
      </c>
      <c r="B40" t="s">
        <v>1</v>
      </c>
      <c r="C40">
        <v>445000</v>
      </c>
      <c r="G40" t="s">
        <v>92</v>
      </c>
      <c r="I40">
        <v>2020</v>
      </c>
      <c r="J40">
        <v>1</v>
      </c>
      <c r="K40">
        <v>50</v>
      </c>
      <c r="L40">
        <v>13</v>
      </c>
      <c r="M40">
        <v>258</v>
      </c>
      <c r="N40">
        <v>263</v>
      </c>
      <c r="O40">
        <v>256</v>
      </c>
      <c r="P40">
        <v>259</v>
      </c>
      <c r="Q40" s="14">
        <v>1959835</v>
      </c>
      <c r="R40" s="14">
        <v>2522</v>
      </c>
    </row>
    <row r="41" spans="1:18" x14ac:dyDescent="0.55000000000000004">
      <c r="A41">
        <v>130</v>
      </c>
      <c r="B41" t="s">
        <v>1</v>
      </c>
      <c r="C41">
        <v>446000</v>
      </c>
      <c r="G41" t="s">
        <v>94</v>
      </c>
      <c r="I41">
        <v>2020</v>
      </c>
      <c r="J41">
        <v>1</v>
      </c>
      <c r="K41">
        <v>50</v>
      </c>
      <c r="L41">
        <v>2</v>
      </c>
    </row>
    <row r="42" spans="1:18" x14ac:dyDescent="0.55000000000000004">
      <c r="A42">
        <v>130</v>
      </c>
      <c r="B42" t="s">
        <v>1</v>
      </c>
      <c r="C42">
        <v>447000</v>
      </c>
      <c r="G42" t="s">
        <v>96</v>
      </c>
      <c r="I42">
        <v>2020</v>
      </c>
      <c r="J42">
        <v>1</v>
      </c>
      <c r="K42">
        <v>50</v>
      </c>
      <c r="L42">
        <v>4</v>
      </c>
      <c r="M42">
        <v>40</v>
      </c>
      <c r="N42">
        <v>40</v>
      </c>
      <c r="O42">
        <v>40</v>
      </c>
      <c r="P42">
        <v>40</v>
      </c>
      <c r="Q42" s="14">
        <v>207570</v>
      </c>
      <c r="R42" s="14">
        <v>1730</v>
      </c>
    </row>
    <row r="43" spans="1:18" x14ac:dyDescent="0.55000000000000004">
      <c r="A43">
        <v>130</v>
      </c>
      <c r="B43" t="s">
        <v>1</v>
      </c>
      <c r="C43">
        <v>448000</v>
      </c>
      <c r="G43" t="s">
        <v>98</v>
      </c>
      <c r="I43">
        <v>2020</v>
      </c>
      <c r="J43">
        <v>1</v>
      </c>
      <c r="K43">
        <v>50</v>
      </c>
      <c r="L43">
        <v>21</v>
      </c>
      <c r="M43">
        <v>12</v>
      </c>
      <c r="N43">
        <v>12</v>
      </c>
      <c r="O43">
        <v>16</v>
      </c>
      <c r="P43">
        <v>13</v>
      </c>
      <c r="Q43" s="14">
        <v>125400</v>
      </c>
      <c r="R43" s="14">
        <v>3215</v>
      </c>
    </row>
    <row r="44" spans="1:18" x14ac:dyDescent="0.55000000000000004">
      <c r="A44">
        <v>130</v>
      </c>
      <c r="B44" t="s">
        <v>1</v>
      </c>
      <c r="C44">
        <v>451000</v>
      </c>
      <c r="G44" t="s">
        <v>100</v>
      </c>
      <c r="I44">
        <v>2020</v>
      </c>
      <c r="J44">
        <v>1</v>
      </c>
      <c r="K44">
        <v>50</v>
      </c>
      <c r="L44">
        <v>4</v>
      </c>
      <c r="M44">
        <v>15</v>
      </c>
      <c r="N44">
        <v>14</v>
      </c>
      <c r="O44">
        <v>13</v>
      </c>
      <c r="P44">
        <v>14</v>
      </c>
      <c r="Q44" s="14">
        <v>51295</v>
      </c>
      <c r="R44" s="14">
        <v>1221</v>
      </c>
    </row>
    <row r="45" spans="1:18" x14ac:dyDescent="0.55000000000000004">
      <c r="A45">
        <v>130</v>
      </c>
      <c r="B45" t="s">
        <v>1</v>
      </c>
      <c r="C45">
        <v>452000</v>
      </c>
      <c r="G45" t="s">
        <v>102</v>
      </c>
      <c r="I45">
        <v>2020</v>
      </c>
      <c r="J45">
        <v>1</v>
      </c>
      <c r="K45">
        <v>50</v>
      </c>
      <c r="L45">
        <v>7</v>
      </c>
      <c r="M45">
        <v>198</v>
      </c>
      <c r="N45">
        <v>194</v>
      </c>
      <c r="O45">
        <v>194</v>
      </c>
      <c r="P45">
        <v>195</v>
      </c>
      <c r="Q45" s="14">
        <v>1703169</v>
      </c>
      <c r="R45" s="14">
        <v>2911</v>
      </c>
    </row>
    <row r="46" spans="1:18" x14ac:dyDescent="0.55000000000000004">
      <c r="A46">
        <v>130</v>
      </c>
      <c r="B46" t="s">
        <v>1</v>
      </c>
      <c r="C46">
        <v>453000</v>
      </c>
      <c r="G46" t="s">
        <v>70</v>
      </c>
      <c r="I46">
        <v>2020</v>
      </c>
      <c r="J46">
        <v>1</v>
      </c>
      <c r="K46">
        <v>50</v>
      </c>
      <c r="L46">
        <v>26</v>
      </c>
      <c r="M46">
        <v>64</v>
      </c>
      <c r="N46">
        <v>70</v>
      </c>
      <c r="O46">
        <v>75</v>
      </c>
      <c r="P46">
        <v>70</v>
      </c>
      <c r="Q46" s="14">
        <v>463514</v>
      </c>
      <c r="R46" s="14">
        <v>2207</v>
      </c>
    </row>
    <row r="47" spans="1:18" x14ac:dyDescent="0.55000000000000004">
      <c r="A47">
        <v>130</v>
      </c>
      <c r="B47" t="s">
        <v>1</v>
      </c>
      <c r="C47">
        <v>454000</v>
      </c>
      <c r="G47" t="s">
        <v>105</v>
      </c>
      <c r="I47">
        <v>2020</v>
      </c>
      <c r="J47">
        <v>1</v>
      </c>
      <c r="K47">
        <v>50</v>
      </c>
      <c r="L47">
        <v>2</v>
      </c>
    </row>
    <row r="48" spans="1:18" x14ac:dyDescent="0.55000000000000004">
      <c r="A48">
        <v>130</v>
      </c>
      <c r="B48" t="s">
        <v>1</v>
      </c>
      <c r="C48">
        <v>480000</v>
      </c>
      <c r="F48" t="s">
        <v>107</v>
      </c>
      <c r="I48">
        <v>2020</v>
      </c>
      <c r="J48">
        <v>1</v>
      </c>
      <c r="K48">
        <v>50</v>
      </c>
      <c r="L48">
        <v>64</v>
      </c>
      <c r="M48">
        <v>449</v>
      </c>
      <c r="N48">
        <v>454</v>
      </c>
      <c r="O48">
        <v>452</v>
      </c>
      <c r="P48">
        <v>452</v>
      </c>
      <c r="Q48" s="14">
        <v>6135681</v>
      </c>
      <c r="R48" s="14">
        <v>4525</v>
      </c>
    </row>
    <row r="49" spans="1:18" x14ac:dyDescent="0.55000000000000004">
      <c r="A49">
        <v>130</v>
      </c>
      <c r="B49" t="s">
        <v>1</v>
      </c>
      <c r="C49">
        <v>481000</v>
      </c>
      <c r="G49" t="s">
        <v>109</v>
      </c>
      <c r="I49">
        <v>2020</v>
      </c>
      <c r="J49">
        <v>1</v>
      </c>
      <c r="K49">
        <v>50</v>
      </c>
      <c r="L49">
        <v>13</v>
      </c>
      <c r="M49">
        <v>145</v>
      </c>
      <c r="N49">
        <v>148</v>
      </c>
      <c r="O49">
        <v>149</v>
      </c>
      <c r="P49">
        <v>147</v>
      </c>
      <c r="Q49" s="14">
        <v>1898856</v>
      </c>
      <c r="R49" s="14">
        <v>4306</v>
      </c>
    </row>
    <row r="50" spans="1:18" x14ac:dyDescent="0.55000000000000004">
      <c r="A50">
        <v>130</v>
      </c>
      <c r="B50" t="s">
        <v>1</v>
      </c>
      <c r="C50">
        <v>483000</v>
      </c>
      <c r="G50" t="s">
        <v>111</v>
      </c>
      <c r="I50">
        <v>2020</v>
      </c>
      <c r="J50">
        <v>1</v>
      </c>
      <c r="K50">
        <v>50</v>
      </c>
      <c r="L50">
        <v>6</v>
      </c>
      <c r="M50">
        <v>106</v>
      </c>
      <c r="N50">
        <v>111</v>
      </c>
      <c r="O50">
        <v>115</v>
      </c>
      <c r="P50">
        <v>111</v>
      </c>
      <c r="Q50" s="14">
        <v>2040074</v>
      </c>
      <c r="R50" s="14">
        <v>6126</v>
      </c>
    </row>
    <row r="51" spans="1:18" x14ac:dyDescent="0.55000000000000004">
      <c r="A51">
        <v>130</v>
      </c>
      <c r="B51" t="s">
        <v>1</v>
      </c>
      <c r="C51">
        <v>484000</v>
      </c>
      <c r="G51" t="s">
        <v>113</v>
      </c>
      <c r="I51">
        <v>2020</v>
      </c>
      <c r="J51">
        <v>1</v>
      </c>
      <c r="K51">
        <v>50</v>
      </c>
      <c r="L51">
        <v>6</v>
      </c>
      <c r="M51">
        <v>29</v>
      </c>
      <c r="N51">
        <v>30</v>
      </c>
      <c r="O51">
        <v>33</v>
      </c>
      <c r="P51">
        <v>31</v>
      </c>
      <c r="Q51" s="14">
        <v>312175</v>
      </c>
      <c r="R51" s="14">
        <v>3357</v>
      </c>
    </row>
    <row r="52" spans="1:18" x14ac:dyDescent="0.55000000000000004">
      <c r="A52">
        <v>130</v>
      </c>
      <c r="B52" t="s">
        <v>1</v>
      </c>
      <c r="C52">
        <v>485000</v>
      </c>
      <c r="G52" t="s">
        <v>115</v>
      </c>
      <c r="I52">
        <v>2020</v>
      </c>
      <c r="J52">
        <v>1</v>
      </c>
      <c r="K52">
        <v>50</v>
      </c>
      <c r="L52">
        <v>2</v>
      </c>
    </row>
    <row r="53" spans="1:18" x14ac:dyDescent="0.55000000000000004">
      <c r="A53">
        <v>130</v>
      </c>
      <c r="B53" t="s">
        <v>1</v>
      </c>
      <c r="C53">
        <v>487000</v>
      </c>
      <c r="G53" t="s">
        <v>117</v>
      </c>
      <c r="I53">
        <v>2020</v>
      </c>
      <c r="J53">
        <v>1</v>
      </c>
      <c r="K53">
        <v>50</v>
      </c>
      <c r="L53">
        <v>26</v>
      </c>
      <c r="M53">
        <v>37</v>
      </c>
      <c r="N53">
        <v>42</v>
      </c>
      <c r="O53">
        <v>47</v>
      </c>
      <c r="P53">
        <v>42</v>
      </c>
      <c r="Q53" s="14">
        <v>457411</v>
      </c>
      <c r="R53" s="14">
        <v>3630</v>
      </c>
    </row>
    <row r="54" spans="1:18" x14ac:dyDescent="0.55000000000000004">
      <c r="A54">
        <v>130</v>
      </c>
      <c r="B54" t="s">
        <v>1</v>
      </c>
      <c r="C54">
        <v>488000</v>
      </c>
      <c r="G54" t="s">
        <v>119</v>
      </c>
      <c r="I54">
        <v>2020</v>
      </c>
      <c r="J54">
        <v>1</v>
      </c>
      <c r="K54">
        <v>50</v>
      </c>
      <c r="L54">
        <v>7</v>
      </c>
      <c r="M54">
        <v>86</v>
      </c>
      <c r="N54">
        <v>77</v>
      </c>
      <c r="O54">
        <v>62</v>
      </c>
      <c r="P54">
        <v>75</v>
      </c>
      <c r="Q54" s="14">
        <v>1041759</v>
      </c>
      <c r="R54" s="14">
        <v>4630</v>
      </c>
    </row>
    <row r="55" spans="1:18" x14ac:dyDescent="0.55000000000000004">
      <c r="A55">
        <v>130</v>
      </c>
      <c r="B55" t="s">
        <v>1</v>
      </c>
      <c r="C55">
        <v>492000</v>
      </c>
      <c r="G55" t="s">
        <v>121</v>
      </c>
      <c r="I55">
        <v>2020</v>
      </c>
      <c r="J55">
        <v>1</v>
      </c>
      <c r="K55">
        <v>50</v>
      </c>
      <c r="L55">
        <v>2</v>
      </c>
    </row>
    <row r="56" spans="1:18" x14ac:dyDescent="0.55000000000000004">
      <c r="A56">
        <v>130</v>
      </c>
      <c r="B56" t="s">
        <v>1</v>
      </c>
      <c r="C56">
        <v>493000</v>
      </c>
      <c r="G56" t="s">
        <v>123</v>
      </c>
      <c r="I56">
        <v>2020</v>
      </c>
      <c r="J56">
        <v>1</v>
      </c>
      <c r="K56">
        <v>50</v>
      </c>
      <c r="L56">
        <v>2</v>
      </c>
    </row>
    <row r="57" spans="1:18" x14ac:dyDescent="0.55000000000000004">
      <c r="A57">
        <v>130</v>
      </c>
      <c r="B57" t="s">
        <v>1</v>
      </c>
      <c r="C57">
        <v>220000</v>
      </c>
      <c r="F57" t="s">
        <v>125</v>
      </c>
      <c r="I57">
        <v>2020</v>
      </c>
      <c r="J57">
        <v>1</v>
      </c>
      <c r="K57">
        <v>50</v>
      </c>
      <c r="L57">
        <v>1</v>
      </c>
    </row>
    <row r="58" spans="1:18" x14ac:dyDescent="0.55000000000000004">
      <c r="A58">
        <v>130</v>
      </c>
      <c r="B58" t="s">
        <v>1</v>
      </c>
      <c r="C58">
        <v>221000</v>
      </c>
      <c r="G58" t="s">
        <v>125</v>
      </c>
      <c r="I58">
        <v>2020</v>
      </c>
      <c r="J58">
        <v>1</v>
      </c>
      <c r="K58">
        <v>50</v>
      </c>
      <c r="L58">
        <v>1</v>
      </c>
    </row>
    <row r="59" spans="1:18" x14ac:dyDescent="0.55000000000000004">
      <c r="A59">
        <v>130</v>
      </c>
      <c r="B59" t="s">
        <v>1</v>
      </c>
      <c r="C59">
        <v>510000</v>
      </c>
      <c r="E59" t="s">
        <v>128</v>
      </c>
      <c r="I59">
        <v>2020</v>
      </c>
      <c r="J59">
        <v>1</v>
      </c>
      <c r="K59">
        <v>50</v>
      </c>
      <c r="L59">
        <v>8</v>
      </c>
      <c r="M59">
        <v>78</v>
      </c>
      <c r="N59">
        <v>75</v>
      </c>
      <c r="O59">
        <v>77</v>
      </c>
      <c r="P59">
        <v>77</v>
      </c>
      <c r="Q59" s="14">
        <v>654525</v>
      </c>
      <c r="R59" s="14">
        <v>2833</v>
      </c>
    </row>
    <row r="60" spans="1:18" x14ac:dyDescent="0.55000000000000004">
      <c r="A60">
        <v>130</v>
      </c>
      <c r="B60" t="s">
        <v>1</v>
      </c>
      <c r="C60">
        <v>511000</v>
      </c>
      <c r="G60" t="s">
        <v>130</v>
      </c>
      <c r="I60">
        <v>2020</v>
      </c>
      <c r="J60">
        <v>1</v>
      </c>
      <c r="K60">
        <v>50</v>
      </c>
      <c r="L60">
        <v>2</v>
      </c>
    </row>
    <row r="61" spans="1:18" x14ac:dyDescent="0.55000000000000004">
      <c r="A61">
        <v>130</v>
      </c>
      <c r="B61" t="s">
        <v>1</v>
      </c>
      <c r="C61">
        <v>512000</v>
      </c>
      <c r="G61" t="s">
        <v>132</v>
      </c>
      <c r="I61">
        <v>2020</v>
      </c>
      <c r="J61">
        <v>1</v>
      </c>
      <c r="K61">
        <v>50</v>
      </c>
      <c r="L61">
        <v>1</v>
      </c>
    </row>
    <row r="62" spans="1:18" x14ac:dyDescent="0.55000000000000004">
      <c r="A62">
        <v>130</v>
      </c>
      <c r="B62" t="s">
        <v>1</v>
      </c>
      <c r="C62">
        <v>515000</v>
      </c>
      <c r="G62" t="s">
        <v>134</v>
      </c>
      <c r="I62">
        <v>2020</v>
      </c>
      <c r="J62">
        <v>1</v>
      </c>
      <c r="K62">
        <v>50</v>
      </c>
      <c r="L62">
        <v>2</v>
      </c>
    </row>
    <row r="63" spans="1:18" x14ac:dyDescent="0.55000000000000004">
      <c r="A63">
        <v>130</v>
      </c>
      <c r="B63" t="s">
        <v>1</v>
      </c>
      <c r="C63">
        <v>517000</v>
      </c>
      <c r="G63" t="s">
        <v>136</v>
      </c>
      <c r="I63">
        <v>2020</v>
      </c>
      <c r="J63">
        <v>1</v>
      </c>
      <c r="K63">
        <v>50</v>
      </c>
      <c r="L63">
        <v>3</v>
      </c>
      <c r="M63">
        <v>21</v>
      </c>
      <c r="N63">
        <v>20</v>
      </c>
      <c r="O63">
        <v>20</v>
      </c>
      <c r="P63">
        <v>20</v>
      </c>
      <c r="Q63" s="14">
        <v>339796</v>
      </c>
      <c r="R63" s="14">
        <v>5663</v>
      </c>
    </row>
    <row r="64" spans="1:18" x14ac:dyDescent="0.55000000000000004">
      <c r="A64">
        <v>130</v>
      </c>
      <c r="B64" t="s">
        <v>1</v>
      </c>
      <c r="C64">
        <v>600000</v>
      </c>
      <c r="E64" t="s">
        <v>138</v>
      </c>
      <c r="I64">
        <v>2020</v>
      </c>
      <c r="J64">
        <v>1</v>
      </c>
      <c r="K64">
        <v>50</v>
      </c>
      <c r="L64">
        <v>49</v>
      </c>
      <c r="M64">
        <v>346</v>
      </c>
      <c r="N64">
        <v>350</v>
      </c>
      <c r="O64">
        <v>344</v>
      </c>
      <c r="P64">
        <v>347</v>
      </c>
      <c r="Q64" s="14">
        <v>5147742</v>
      </c>
      <c r="R64" s="14">
        <v>4945</v>
      </c>
    </row>
    <row r="65" spans="1:18" x14ac:dyDescent="0.55000000000000004">
      <c r="A65">
        <v>130</v>
      </c>
      <c r="B65" t="s">
        <v>1</v>
      </c>
      <c r="C65">
        <v>520000</v>
      </c>
      <c r="F65" t="s">
        <v>140</v>
      </c>
      <c r="I65">
        <v>2020</v>
      </c>
      <c r="J65">
        <v>1</v>
      </c>
      <c r="K65">
        <v>50</v>
      </c>
      <c r="L65">
        <v>21</v>
      </c>
      <c r="M65">
        <v>221</v>
      </c>
      <c r="N65">
        <v>222</v>
      </c>
      <c r="O65">
        <v>221</v>
      </c>
      <c r="P65">
        <v>221</v>
      </c>
      <c r="Q65" s="14">
        <v>3400291</v>
      </c>
      <c r="R65" s="14">
        <v>5129</v>
      </c>
    </row>
    <row r="66" spans="1:18" x14ac:dyDescent="0.55000000000000004">
      <c r="A66">
        <v>130</v>
      </c>
      <c r="B66" t="s">
        <v>1</v>
      </c>
      <c r="C66">
        <v>522000</v>
      </c>
      <c r="G66" t="s">
        <v>142</v>
      </c>
      <c r="I66">
        <v>2020</v>
      </c>
      <c r="J66">
        <v>1</v>
      </c>
      <c r="K66">
        <v>50</v>
      </c>
      <c r="L66">
        <v>11</v>
      </c>
      <c r="M66">
        <v>161</v>
      </c>
      <c r="N66">
        <v>162</v>
      </c>
      <c r="O66">
        <v>161</v>
      </c>
      <c r="P66">
        <v>161</v>
      </c>
      <c r="Q66" s="14">
        <v>2673069</v>
      </c>
      <c r="R66" s="14">
        <v>5534</v>
      </c>
    </row>
    <row r="67" spans="1:18" x14ac:dyDescent="0.55000000000000004">
      <c r="A67">
        <v>130</v>
      </c>
      <c r="B67" t="s">
        <v>1</v>
      </c>
      <c r="C67">
        <v>523000</v>
      </c>
      <c r="G67" t="s">
        <v>144</v>
      </c>
      <c r="I67">
        <v>2020</v>
      </c>
      <c r="J67">
        <v>1</v>
      </c>
      <c r="K67">
        <v>50</v>
      </c>
      <c r="L67">
        <v>3</v>
      </c>
      <c r="M67">
        <v>4</v>
      </c>
      <c r="N67">
        <v>4</v>
      </c>
      <c r="O67">
        <v>4</v>
      </c>
      <c r="P67">
        <v>4</v>
      </c>
      <c r="Q67" s="14">
        <v>40494</v>
      </c>
      <c r="R67" s="14">
        <v>3374</v>
      </c>
    </row>
    <row r="68" spans="1:18" x14ac:dyDescent="0.55000000000000004">
      <c r="A68">
        <v>130</v>
      </c>
      <c r="B68" t="s">
        <v>1</v>
      </c>
      <c r="C68">
        <v>524000</v>
      </c>
      <c r="G68" t="s">
        <v>146</v>
      </c>
      <c r="I68">
        <v>2020</v>
      </c>
      <c r="J68">
        <v>1</v>
      </c>
      <c r="K68">
        <v>50</v>
      </c>
      <c r="L68">
        <v>7</v>
      </c>
      <c r="M68">
        <v>56</v>
      </c>
      <c r="N68">
        <v>56</v>
      </c>
      <c r="O68">
        <v>56</v>
      </c>
      <c r="P68">
        <v>56</v>
      </c>
      <c r="Q68" s="14">
        <v>686728</v>
      </c>
      <c r="R68" s="14">
        <v>4088</v>
      </c>
    </row>
    <row r="69" spans="1:18" x14ac:dyDescent="0.55000000000000004">
      <c r="A69">
        <v>130</v>
      </c>
      <c r="B69" t="s">
        <v>1</v>
      </c>
      <c r="C69">
        <v>530000</v>
      </c>
      <c r="F69" t="s">
        <v>149</v>
      </c>
      <c r="I69">
        <v>2020</v>
      </c>
      <c r="J69">
        <v>1</v>
      </c>
      <c r="K69">
        <v>50</v>
      </c>
      <c r="L69">
        <v>28</v>
      </c>
      <c r="M69">
        <v>125</v>
      </c>
      <c r="N69">
        <v>128</v>
      </c>
      <c r="O69">
        <v>123</v>
      </c>
      <c r="P69">
        <v>125</v>
      </c>
      <c r="Q69" s="14">
        <v>1747451</v>
      </c>
      <c r="R69" s="14">
        <v>4660</v>
      </c>
    </row>
    <row r="70" spans="1:18" x14ac:dyDescent="0.55000000000000004">
      <c r="A70">
        <v>130</v>
      </c>
      <c r="B70" t="s">
        <v>1</v>
      </c>
      <c r="C70">
        <v>531000</v>
      </c>
      <c r="G70" t="s">
        <v>151</v>
      </c>
      <c r="I70">
        <v>2020</v>
      </c>
      <c r="J70">
        <v>1</v>
      </c>
      <c r="K70">
        <v>50</v>
      </c>
      <c r="L70">
        <v>25</v>
      </c>
    </row>
    <row r="71" spans="1:18" x14ac:dyDescent="0.55000000000000004">
      <c r="A71">
        <v>130</v>
      </c>
      <c r="B71" t="s">
        <v>1</v>
      </c>
      <c r="C71">
        <v>532000</v>
      </c>
      <c r="G71" t="s">
        <v>153</v>
      </c>
      <c r="I71">
        <v>2020</v>
      </c>
      <c r="J71">
        <v>1</v>
      </c>
      <c r="K71">
        <v>50</v>
      </c>
      <c r="L71">
        <v>3</v>
      </c>
    </row>
    <row r="72" spans="1:18" x14ac:dyDescent="0.55000000000000004">
      <c r="A72">
        <v>130</v>
      </c>
      <c r="B72" t="s">
        <v>1</v>
      </c>
      <c r="C72">
        <v>700000</v>
      </c>
      <c r="E72" t="s">
        <v>155</v>
      </c>
      <c r="I72">
        <v>2020</v>
      </c>
      <c r="J72">
        <v>1</v>
      </c>
      <c r="K72">
        <v>50</v>
      </c>
      <c r="L72">
        <v>56</v>
      </c>
      <c r="M72">
        <v>290</v>
      </c>
      <c r="N72">
        <v>300</v>
      </c>
      <c r="O72">
        <v>356</v>
      </c>
      <c r="P72">
        <v>315</v>
      </c>
      <c r="Q72" s="14">
        <v>3990920</v>
      </c>
      <c r="R72" s="14">
        <v>4223</v>
      </c>
    </row>
    <row r="73" spans="1:18" x14ac:dyDescent="0.55000000000000004">
      <c r="A73">
        <v>130</v>
      </c>
      <c r="B73" t="s">
        <v>1</v>
      </c>
      <c r="C73">
        <v>540000</v>
      </c>
      <c r="F73" t="s">
        <v>157</v>
      </c>
      <c r="I73">
        <v>2020</v>
      </c>
      <c r="J73">
        <v>1</v>
      </c>
      <c r="K73">
        <v>50</v>
      </c>
      <c r="L73">
        <v>29</v>
      </c>
      <c r="M73">
        <v>134</v>
      </c>
      <c r="N73">
        <v>137</v>
      </c>
      <c r="O73">
        <v>173</v>
      </c>
      <c r="P73">
        <v>148</v>
      </c>
      <c r="Q73" s="14">
        <v>1648547</v>
      </c>
      <c r="R73" s="14">
        <v>3713</v>
      </c>
    </row>
    <row r="74" spans="1:18" x14ac:dyDescent="0.55000000000000004">
      <c r="A74">
        <v>130</v>
      </c>
      <c r="B74" t="s">
        <v>1</v>
      </c>
      <c r="C74">
        <v>541000</v>
      </c>
      <c r="G74" t="s">
        <v>157</v>
      </c>
      <c r="I74">
        <v>2020</v>
      </c>
      <c r="J74">
        <v>1</v>
      </c>
      <c r="K74">
        <v>50</v>
      </c>
      <c r="L74">
        <v>29</v>
      </c>
      <c r="M74">
        <v>134</v>
      </c>
      <c r="N74">
        <v>137</v>
      </c>
      <c r="O74">
        <v>173</v>
      </c>
      <c r="P74">
        <v>148</v>
      </c>
      <c r="Q74" s="14">
        <v>1648547</v>
      </c>
      <c r="R74" s="14">
        <v>3713</v>
      </c>
    </row>
    <row r="75" spans="1:18" x14ac:dyDescent="0.55000000000000004">
      <c r="A75">
        <v>130</v>
      </c>
      <c r="B75" t="s">
        <v>1</v>
      </c>
      <c r="C75">
        <v>550000</v>
      </c>
      <c r="F75" t="s">
        <v>160</v>
      </c>
      <c r="I75">
        <v>2020</v>
      </c>
      <c r="J75">
        <v>1</v>
      </c>
      <c r="K75">
        <v>50</v>
      </c>
      <c r="L75">
        <v>6</v>
      </c>
      <c r="M75">
        <v>43</v>
      </c>
      <c r="N75">
        <v>43</v>
      </c>
      <c r="O75">
        <v>45</v>
      </c>
      <c r="P75">
        <v>44</v>
      </c>
      <c r="Q75" s="14">
        <v>1230806</v>
      </c>
      <c r="R75" s="14">
        <v>9324</v>
      </c>
    </row>
    <row r="76" spans="1:18" x14ac:dyDescent="0.55000000000000004">
      <c r="A76">
        <v>130</v>
      </c>
      <c r="B76" t="s">
        <v>1</v>
      </c>
      <c r="C76">
        <v>551000</v>
      </c>
      <c r="G76" t="s">
        <v>162</v>
      </c>
      <c r="I76">
        <v>2020</v>
      </c>
      <c r="J76">
        <v>1</v>
      </c>
      <c r="K76">
        <v>50</v>
      </c>
      <c r="L76">
        <v>6</v>
      </c>
      <c r="M76">
        <v>43</v>
      </c>
      <c r="N76">
        <v>43</v>
      </c>
      <c r="O76">
        <v>45</v>
      </c>
      <c r="P76">
        <v>44</v>
      </c>
      <c r="Q76" s="14">
        <v>1230806</v>
      </c>
      <c r="R76" s="14">
        <v>9324</v>
      </c>
    </row>
    <row r="77" spans="1:18" x14ac:dyDescent="0.55000000000000004">
      <c r="A77">
        <v>130</v>
      </c>
      <c r="B77" t="s">
        <v>1</v>
      </c>
      <c r="C77">
        <v>560000</v>
      </c>
      <c r="F77" t="s">
        <v>164</v>
      </c>
      <c r="I77">
        <v>2020</v>
      </c>
      <c r="J77">
        <v>1</v>
      </c>
      <c r="K77">
        <v>50</v>
      </c>
      <c r="L77">
        <v>21</v>
      </c>
      <c r="M77">
        <v>113</v>
      </c>
      <c r="N77">
        <v>120</v>
      </c>
      <c r="O77">
        <v>138</v>
      </c>
      <c r="P77">
        <v>124</v>
      </c>
      <c r="Q77" s="14">
        <v>1111567</v>
      </c>
      <c r="R77" s="14">
        <v>2988</v>
      </c>
    </row>
    <row r="78" spans="1:18" x14ac:dyDescent="0.55000000000000004">
      <c r="A78">
        <v>130</v>
      </c>
      <c r="B78" t="s">
        <v>1</v>
      </c>
      <c r="C78">
        <v>561000</v>
      </c>
      <c r="G78" t="s">
        <v>166</v>
      </c>
      <c r="I78">
        <v>2020</v>
      </c>
      <c r="J78">
        <v>1</v>
      </c>
      <c r="K78">
        <v>50</v>
      </c>
      <c r="L78">
        <v>18</v>
      </c>
      <c r="M78">
        <v>95</v>
      </c>
      <c r="N78">
        <v>101</v>
      </c>
      <c r="O78">
        <v>117</v>
      </c>
      <c r="P78">
        <v>104</v>
      </c>
      <c r="Q78" s="14">
        <v>879247</v>
      </c>
      <c r="R78" s="14">
        <v>2818</v>
      </c>
    </row>
    <row r="79" spans="1:18" x14ac:dyDescent="0.55000000000000004">
      <c r="A79">
        <v>130</v>
      </c>
      <c r="B79" t="s">
        <v>1</v>
      </c>
      <c r="C79">
        <v>562000</v>
      </c>
      <c r="G79" t="s">
        <v>168</v>
      </c>
      <c r="I79">
        <v>2020</v>
      </c>
      <c r="J79">
        <v>1</v>
      </c>
      <c r="K79">
        <v>50</v>
      </c>
      <c r="L79">
        <v>3</v>
      </c>
      <c r="M79">
        <v>18</v>
      </c>
      <c r="N79">
        <v>19</v>
      </c>
      <c r="O79">
        <v>21</v>
      </c>
      <c r="P79">
        <v>19</v>
      </c>
      <c r="Q79" s="14">
        <v>232320</v>
      </c>
      <c r="R79" s="14">
        <v>4076</v>
      </c>
    </row>
    <row r="80" spans="1:18" x14ac:dyDescent="0.55000000000000004">
      <c r="A80">
        <v>130</v>
      </c>
      <c r="B80" t="s">
        <v>1</v>
      </c>
      <c r="C80">
        <v>800000</v>
      </c>
      <c r="E80" t="s">
        <v>170</v>
      </c>
      <c r="I80">
        <v>2020</v>
      </c>
      <c r="J80">
        <v>1</v>
      </c>
      <c r="K80">
        <v>50</v>
      </c>
      <c r="L80">
        <v>53</v>
      </c>
      <c r="M80">
        <v>982</v>
      </c>
      <c r="N80" s="14">
        <v>1021</v>
      </c>
      <c r="O80" s="14">
        <v>1011</v>
      </c>
      <c r="P80" s="14">
        <v>1005</v>
      </c>
      <c r="Q80" s="14">
        <v>13981538</v>
      </c>
      <c r="R80" s="14">
        <v>4637</v>
      </c>
    </row>
    <row r="81" spans="1:18" x14ac:dyDescent="0.55000000000000004">
      <c r="A81">
        <v>130</v>
      </c>
      <c r="B81" t="s">
        <v>1</v>
      </c>
      <c r="C81">
        <v>610000</v>
      </c>
      <c r="F81" t="s">
        <v>172</v>
      </c>
      <c r="I81">
        <v>2020</v>
      </c>
      <c r="J81">
        <v>1</v>
      </c>
      <c r="K81">
        <v>50</v>
      </c>
      <c r="L81">
        <v>8</v>
      </c>
      <c r="M81">
        <v>10</v>
      </c>
      <c r="N81">
        <v>14</v>
      </c>
      <c r="O81">
        <v>18</v>
      </c>
      <c r="P81">
        <v>14</v>
      </c>
      <c r="Q81" s="14">
        <v>134609</v>
      </c>
      <c r="R81" s="14">
        <v>3205</v>
      </c>
    </row>
    <row r="82" spans="1:18" x14ac:dyDescent="0.55000000000000004">
      <c r="A82">
        <v>130</v>
      </c>
      <c r="B82" t="s">
        <v>1</v>
      </c>
      <c r="C82">
        <v>611000</v>
      </c>
      <c r="G82" t="s">
        <v>172</v>
      </c>
      <c r="I82">
        <v>2020</v>
      </c>
      <c r="J82">
        <v>1</v>
      </c>
      <c r="K82">
        <v>50</v>
      </c>
      <c r="L82">
        <v>8</v>
      </c>
      <c r="M82">
        <v>10</v>
      </c>
      <c r="N82">
        <v>14</v>
      </c>
      <c r="O82">
        <v>18</v>
      </c>
      <c r="P82">
        <v>14</v>
      </c>
      <c r="Q82" s="14">
        <v>134609</v>
      </c>
      <c r="R82" s="14">
        <v>3205</v>
      </c>
    </row>
    <row r="83" spans="1:18" x14ac:dyDescent="0.55000000000000004">
      <c r="A83">
        <v>130</v>
      </c>
      <c r="B83" t="s">
        <v>1</v>
      </c>
      <c r="C83">
        <v>620000</v>
      </c>
      <c r="F83" t="s">
        <v>175</v>
      </c>
      <c r="I83">
        <v>2020</v>
      </c>
      <c r="J83">
        <v>1</v>
      </c>
      <c r="K83">
        <v>50</v>
      </c>
      <c r="L83">
        <v>45</v>
      </c>
      <c r="M83">
        <v>972</v>
      </c>
      <c r="N83" s="14">
        <v>1007</v>
      </c>
      <c r="O83">
        <v>993</v>
      </c>
      <c r="P83">
        <v>991</v>
      </c>
      <c r="Q83" s="14">
        <v>13846929</v>
      </c>
      <c r="R83" s="14">
        <v>4658</v>
      </c>
    </row>
    <row r="84" spans="1:18" x14ac:dyDescent="0.55000000000000004">
      <c r="A84">
        <v>130</v>
      </c>
      <c r="B84" t="s">
        <v>1</v>
      </c>
      <c r="C84">
        <v>621000</v>
      </c>
      <c r="G84" t="s">
        <v>177</v>
      </c>
      <c r="I84">
        <v>2020</v>
      </c>
      <c r="J84">
        <v>1</v>
      </c>
      <c r="K84">
        <v>50</v>
      </c>
      <c r="L84">
        <v>25</v>
      </c>
      <c r="M84">
        <v>249</v>
      </c>
      <c r="N84">
        <v>247</v>
      </c>
      <c r="O84">
        <v>253</v>
      </c>
      <c r="P84">
        <v>250</v>
      </c>
      <c r="Q84" s="14">
        <v>1572186</v>
      </c>
      <c r="R84" s="14">
        <v>2096</v>
      </c>
    </row>
    <row r="85" spans="1:18" x14ac:dyDescent="0.55000000000000004">
      <c r="A85">
        <v>130</v>
      </c>
      <c r="B85" t="s">
        <v>1</v>
      </c>
      <c r="C85">
        <v>622000</v>
      </c>
      <c r="G85" t="s">
        <v>179</v>
      </c>
      <c r="I85">
        <v>2020</v>
      </c>
      <c r="J85">
        <v>1</v>
      </c>
      <c r="K85">
        <v>50</v>
      </c>
      <c r="L85">
        <v>1</v>
      </c>
    </row>
    <row r="86" spans="1:18" x14ac:dyDescent="0.55000000000000004">
      <c r="A86">
        <v>130</v>
      </c>
      <c r="B86" t="s">
        <v>1</v>
      </c>
      <c r="C86">
        <v>623000</v>
      </c>
      <c r="G86" t="s">
        <v>181</v>
      </c>
      <c r="I86">
        <v>2020</v>
      </c>
      <c r="J86">
        <v>1</v>
      </c>
      <c r="K86">
        <v>50</v>
      </c>
      <c r="L86">
        <v>4</v>
      </c>
    </row>
    <row r="87" spans="1:18" x14ac:dyDescent="0.55000000000000004">
      <c r="A87">
        <v>130</v>
      </c>
      <c r="B87" t="s">
        <v>1</v>
      </c>
      <c r="C87">
        <v>624000</v>
      </c>
      <c r="G87" t="s">
        <v>183</v>
      </c>
      <c r="I87">
        <v>2020</v>
      </c>
      <c r="J87">
        <v>1</v>
      </c>
      <c r="K87">
        <v>50</v>
      </c>
      <c r="L87">
        <v>15</v>
      </c>
      <c r="M87">
        <v>208</v>
      </c>
      <c r="N87">
        <v>221</v>
      </c>
      <c r="O87">
        <v>228</v>
      </c>
      <c r="P87">
        <v>219</v>
      </c>
      <c r="Q87" s="14">
        <v>1769321</v>
      </c>
      <c r="R87" s="14">
        <v>2693</v>
      </c>
    </row>
    <row r="88" spans="1:18" x14ac:dyDescent="0.55000000000000004">
      <c r="A88">
        <v>130</v>
      </c>
      <c r="B88" t="s">
        <v>1</v>
      </c>
      <c r="C88">
        <v>900000</v>
      </c>
      <c r="E88" t="s">
        <v>185</v>
      </c>
      <c r="I88">
        <v>2020</v>
      </c>
      <c r="J88">
        <v>1</v>
      </c>
      <c r="K88">
        <v>50</v>
      </c>
      <c r="L88">
        <v>77</v>
      </c>
      <c r="M88">
        <v>656</v>
      </c>
      <c r="N88">
        <v>678</v>
      </c>
      <c r="O88">
        <v>708</v>
      </c>
      <c r="P88">
        <v>681</v>
      </c>
      <c r="Q88" s="14">
        <v>3966452</v>
      </c>
      <c r="R88" s="14">
        <v>1941</v>
      </c>
    </row>
    <row r="89" spans="1:18" x14ac:dyDescent="0.55000000000000004">
      <c r="A89">
        <v>130</v>
      </c>
      <c r="B89" t="s">
        <v>1</v>
      </c>
      <c r="C89">
        <v>710000</v>
      </c>
      <c r="F89" t="s">
        <v>187</v>
      </c>
      <c r="I89">
        <v>2020</v>
      </c>
      <c r="J89">
        <v>1</v>
      </c>
      <c r="K89">
        <v>50</v>
      </c>
      <c r="L89">
        <v>24</v>
      </c>
      <c r="M89">
        <v>63</v>
      </c>
      <c r="N89">
        <v>71</v>
      </c>
      <c r="O89">
        <v>78</v>
      </c>
      <c r="P89">
        <v>71</v>
      </c>
      <c r="Q89" s="14">
        <v>583210</v>
      </c>
      <c r="R89" s="14">
        <v>2738</v>
      </c>
    </row>
    <row r="90" spans="1:18" x14ac:dyDescent="0.55000000000000004">
      <c r="A90">
        <v>130</v>
      </c>
      <c r="B90" t="s">
        <v>1</v>
      </c>
      <c r="C90">
        <v>711000</v>
      </c>
      <c r="G90" t="s">
        <v>189</v>
      </c>
      <c r="I90">
        <v>2020</v>
      </c>
      <c r="J90">
        <v>1</v>
      </c>
      <c r="K90">
        <v>50</v>
      </c>
      <c r="L90">
        <v>3</v>
      </c>
    </row>
    <row r="91" spans="1:18" x14ac:dyDescent="0.55000000000000004">
      <c r="A91">
        <v>130</v>
      </c>
      <c r="B91" t="s">
        <v>1</v>
      </c>
      <c r="C91">
        <v>712000</v>
      </c>
      <c r="G91" t="s">
        <v>191</v>
      </c>
      <c r="I91">
        <v>2020</v>
      </c>
      <c r="J91">
        <v>1</v>
      </c>
      <c r="K91">
        <v>50</v>
      </c>
      <c r="L91">
        <v>1</v>
      </c>
    </row>
    <row r="92" spans="1:18" x14ac:dyDescent="0.55000000000000004">
      <c r="A92">
        <v>130</v>
      </c>
      <c r="B92" t="s">
        <v>1</v>
      </c>
      <c r="C92">
        <v>713000</v>
      </c>
      <c r="G92" t="s">
        <v>193</v>
      </c>
      <c r="I92">
        <v>2020</v>
      </c>
      <c r="J92">
        <v>1</v>
      </c>
      <c r="K92">
        <v>50</v>
      </c>
      <c r="L92">
        <v>20</v>
      </c>
      <c r="M92">
        <v>28</v>
      </c>
      <c r="N92">
        <v>36</v>
      </c>
      <c r="O92">
        <v>39</v>
      </c>
      <c r="P92">
        <v>34</v>
      </c>
      <c r="Q92" s="14">
        <v>222052</v>
      </c>
      <c r="R92" s="14">
        <v>2177</v>
      </c>
    </row>
    <row r="93" spans="1:18" x14ac:dyDescent="0.55000000000000004">
      <c r="A93">
        <v>130</v>
      </c>
      <c r="B93" t="s">
        <v>1</v>
      </c>
      <c r="C93">
        <v>720000</v>
      </c>
      <c r="F93" t="s">
        <v>195</v>
      </c>
      <c r="I93">
        <v>2020</v>
      </c>
      <c r="J93">
        <v>1</v>
      </c>
      <c r="K93">
        <v>50</v>
      </c>
      <c r="L93">
        <v>53</v>
      </c>
      <c r="M93">
        <v>593</v>
      </c>
      <c r="N93">
        <v>607</v>
      </c>
      <c r="O93">
        <v>630</v>
      </c>
      <c r="P93">
        <v>610</v>
      </c>
      <c r="Q93" s="14">
        <v>3383242</v>
      </c>
      <c r="R93" s="14">
        <v>1849</v>
      </c>
    </row>
    <row r="94" spans="1:18" x14ac:dyDescent="0.55000000000000004">
      <c r="A94">
        <v>130</v>
      </c>
      <c r="B94" t="s">
        <v>1</v>
      </c>
      <c r="C94">
        <v>721000</v>
      </c>
      <c r="G94" t="s">
        <v>197</v>
      </c>
      <c r="I94">
        <v>2020</v>
      </c>
      <c r="J94">
        <v>1</v>
      </c>
      <c r="K94">
        <v>50</v>
      </c>
      <c r="L94">
        <v>16</v>
      </c>
      <c r="M94">
        <v>250</v>
      </c>
      <c r="N94">
        <v>254</v>
      </c>
      <c r="O94">
        <v>266</v>
      </c>
      <c r="P94">
        <v>257</v>
      </c>
      <c r="Q94" s="14">
        <v>1754354</v>
      </c>
      <c r="R94" s="14">
        <v>2275</v>
      </c>
    </row>
    <row r="95" spans="1:18" x14ac:dyDescent="0.55000000000000004">
      <c r="A95">
        <v>130</v>
      </c>
      <c r="B95" t="s">
        <v>1</v>
      </c>
      <c r="C95">
        <v>722000</v>
      </c>
      <c r="G95" t="s">
        <v>199</v>
      </c>
      <c r="I95">
        <v>2020</v>
      </c>
      <c r="J95">
        <v>1</v>
      </c>
      <c r="K95">
        <v>50</v>
      </c>
      <c r="L95">
        <v>37</v>
      </c>
      <c r="M95">
        <v>343</v>
      </c>
      <c r="N95">
        <v>353</v>
      </c>
      <c r="O95">
        <v>364</v>
      </c>
      <c r="P95">
        <v>353</v>
      </c>
      <c r="Q95" s="14">
        <v>1628888</v>
      </c>
      <c r="R95" s="14">
        <v>1538</v>
      </c>
    </row>
    <row r="96" spans="1:18" x14ac:dyDescent="0.55000000000000004">
      <c r="A96">
        <v>130</v>
      </c>
      <c r="B96" t="s">
        <v>1</v>
      </c>
      <c r="C96">
        <v>810000</v>
      </c>
      <c r="E96" t="s">
        <v>201</v>
      </c>
      <c r="I96">
        <v>2020</v>
      </c>
      <c r="J96">
        <v>1</v>
      </c>
      <c r="K96">
        <v>50</v>
      </c>
      <c r="L96">
        <v>39</v>
      </c>
      <c r="M96">
        <v>148</v>
      </c>
      <c r="N96">
        <v>155</v>
      </c>
      <c r="O96">
        <v>157</v>
      </c>
      <c r="P96">
        <v>153</v>
      </c>
      <c r="Q96" s="14">
        <v>1027845</v>
      </c>
      <c r="R96" s="14">
        <v>2239</v>
      </c>
    </row>
    <row r="97" spans="1:18" x14ac:dyDescent="0.55000000000000004">
      <c r="A97">
        <v>130</v>
      </c>
      <c r="B97" t="s">
        <v>1</v>
      </c>
      <c r="C97">
        <v>811000</v>
      </c>
      <c r="G97" t="s">
        <v>203</v>
      </c>
      <c r="I97">
        <v>2020</v>
      </c>
      <c r="J97">
        <v>1</v>
      </c>
      <c r="K97">
        <v>50</v>
      </c>
      <c r="L97">
        <v>9</v>
      </c>
      <c r="M97">
        <v>22</v>
      </c>
      <c r="N97">
        <v>25</v>
      </c>
      <c r="O97">
        <v>26</v>
      </c>
      <c r="P97">
        <v>24</v>
      </c>
      <c r="Q97" s="14">
        <v>263473</v>
      </c>
      <c r="R97" s="14">
        <v>3659</v>
      </c>
    </row>
    <row r="98" spans="1:18" x14ac:dyDescent="0.55000000000000004">
      <c r="A98">
        <v>130</v>
      </c>
      <c r="B98" t="s">
        <v>1</v>
      </c>
      <c r="C98">
        <v>812000</v>
      </c>
      <c r="G98" t="s">
        <v>205</v>
      </c>
      <c r="I98">
        <v>2020</v>
      </c>
      <c r="J98">
        <v>1</v>
      </c>
      <c r="K98">
        <v>50</v>
      </c>
      <c r="L98">
        <v>8</v>
      </c>
    </row>
    <row r="99" spans="1:18" x14ac:dyDescent="0.55000000000000004">
      <c r="A99">
        <v>130</v>
      </c>
      <c r="B99" t="s">
        <v>1</v>
      </c>
      <c r="C99">
        <v>813000</v>
      </c>
      <c r="G99" t="s">
        <v>207</v>
      </c>
      <c r="I99">
        <v>2020</v>
      </c>
      <c r="J99">
        <v>1</v>
      </c>
      <c r="K99">
        <v>50</v>
      </c>
      <c r="L99">
        <v>21</v>
      </c>
      <c r="M99">
        <v>91</v>
      </c>
      <c r="N99">
        <v>95</v>
      </c>
      <c r="O99">
        <v>94</v>
      </c>
      <c r="P99">
        <v>93</v>
      </c>
      <c r="Q99" s="14">
        <v>598759</v>
      </c>
      <c r="R99" s="14">
        <v>2146</v>
      </c>
    </row>
    <row r="100" spans="1:18" x14ac:dyDescent="0.55000000000000004">
      <c r="A100">
        <v>130</v>
      </c>
      <c r="B100" t="s">
        <v>1</v>
      </c>
      <c r="C100">
        <v>814000</v>
      </c>
      <c r="G100" t="s">
        <v>209</v>
      </c>
      <c r="I100">
        <v>2020</v>
      </c>
      <c r="J100">
        <v>1</v>
      </c>
      <c r="K100">
        <v>50</v>
      </c>
      <c r="L100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opLeftCell="C1" workbookViewId="0">
      <pane ySplit="1" topLeftCell="A2" activePane="bottomLeft" state="frozen"/>
      <selection pane="bottomLeft" activeCell="C1" sqref="C1:W102"/>
    </sheetView>
  </sheetViews>
  <sheetFormatPr defaultRowHeight="14.4" x14ac:dyDescent="0.55000000000000004"/>
  <cols>
    <col min="25" max="25" width="16.26171875" style="16" bestFit="1" customWidth="1"/>
    <col min="26" max="26" width="11.578125" style="16" bestFit="1" customWidth="1"/>
  </cols>
  <sheetData>
    <row r="1" spans="1:26" s="24" customFormat="1" ht="43.2" x14ac:dyDescent="0.55000000000000004">
      <c r="A1" s="58" t="s">
        <v>211</v>
      </c>
      <c r="B1" s="58" t="s">
        <v>212</v>
      </c>
      <c r="C1" s="58" t="s">
        <v>213</v>
      </c>
      <c r="D1" s="58" t="s">
        <v>214</v>
      </c>
      <c r="E1" s="58"/>
      <c r="F1" s="58"/>
      <c r="G1" s="58"/>
      <c r="H1" s="58"/>
      <c r="I1" s="58" t="s">
        <v>215</v>
      </c>
      <c r="J1" s="58" t="s">
        <v>217</v>
      </c>
      <c r="K1" s="58" t="s">
        <v>218</v>
      </c>
      <c r="L1" s="58" t="s">
        <v>233</v>
      </c>
      <c r="M1" s="58" t="s">
        <v>234</v>
      </c>
      <c r="N1" s="58" t="s">
        <v>235</v>
      </c>
      <c r="O1" s="58" t="s">
        <v>226</v>
      </c>
      <c r="P1" s="58" t="s">
        <v>227</v>
      </c>
      <c r="Q1" s="58" t="s">
        <v>228</v>
      </c>
      <c r="R1" s="58" t="s">
        <v>219</v>
      </c>
      <c r="S1" s="58" t="s">
        <v>220</v>
      </c>
      <c r="T1" s="58" t="s">
        <v>221</v>
      </c>
      <c r="U1" s="58" t="s">
        <v>238</v>
      </c>
      <c r="V1" s="58" t="s">
        <v>239</v>
      </c>
      <c r="W1" s="58" t="s">
        <v>240</v>
      </c>
      <c r="X1" s="58" t="s">
        <v>222</v>
      </c>
      <c r="Y1" s="62" t="s">
        <v>223</v>
      </c>
      <c r="Z1" s="62" t="s">
        <v>224</v>
      </c>
    </row>
    <row r="2" spans="1:26" x14ac:dyDescent="0.55000000000000004">
      <c r="A2" t="s">
        <v>5</v>
      </c>
      <c r="B2" t="s">
        <v>1</v>
      </c>
      <c r="C2" t="s">
        <v>6</v>
      </c>
      <c r="D2" t="s">
        <v>7</v>
      </c>
      <c r="I2" t="s">
        <v>237</v>
      </c>
      <c r="J2" t="s">
        <v>10</v>
      </c>
      <c r="K2">
        <v>616</v>
      </c>
      <c r="L2">
        <v>6373</v>
      </c>
      <c r="M2">
        <v>6420</v>
      </c>
      <c r="N2">
        <v>6554</v>
      </c>
      <c r="O2">
        <v>6866</v>
      </c>
      <c r="P2">
        <v>7834</v>
      </c>
      <c r="Q2">
        <v>8401</v>
      </c>
      <c r="R2">
        <v>8716</v>
      </c>
      <c r="S2">
        <v>8672</v>
      </c>
      <c r="T2">
        <v>8489</v>
      </c>
      <c r="U2">
        <v>7353</v>
      </c>
      <c r="V2">
        <v>6638</v>
      </c>
      <c r="W2">
        <v>6534</v>
      </c>
      <c r="X2">
        <v>7404</v>
      </c>
      <c r="Y2" s="16">
        <v>359778475</v>
      </c>
      <c r="Z2" s="16">
        <v>4049</v>
      </c>
    </row>
    <row r="3" spans="1:26" x14ac:dyDescent="0.55000000000000004">
      <c r="A3" t="s">
        <v>5</v>
      </c>
      <c r="B3" t="s">
        <v>1</v>
      </c>
      <c r="C3" t="s">
        <v>11</v>
      </c>
      <c r="D3" t="s">
        <v>12</v>
      </c>
      <c r="I3" t="s">
        <v>237</v>
      </c>
      <c r="J3" t="s">
        <v>13</v>
      </c>
      <c r="K3">
        <v>47</v>
      </c>
      <c r="L3">
        <v>1943</v>
      </c>
      <c r="M3">
        <v>1963</v>
      </c>
      <c r="N3">
        <v>1988</v>
      </c>
      <c r="O3">
        <v>2006</v>
      </c>
      <c r="P3">
        <v>2054</v>
      </c>
      <c r="Q3">
        <v>2020</v>
      </c>
      <c r="R3">
        <v>1652</v>
      </c>
      <c r="S3">
        <v>1710</v>
      </c>
      <c r="T3">
        <v>1979</v>
      </c>
      <c r="U3">
        <v>1946</v>
      </c>
      <c r="V3">
        <v>1910</v>
      </c>
      <c r="W3">
        <v>1908</v>
      </c>
      <c r="X3">
        <v>1923</v>
      </c>
      <c r="Y3" s="16">
        <v>114864310</v>
      </c>
      <c r="Z3" s="16">
        <v>4978</v>
      </c>
    </row>
    <row r="4" spans="1:26" x14ac:dyDescent="0.55000000000000004">
      <c r="A4" t="s">
        <v>5</v>
      </c>
      <c r="B4" t="s">
        <v>1</v>
      </c>
      <c r="C4" t="s">
        <v>14</v>
      </c>
      <c r="D4" t="s">
        <v>15</v>
      </c>
      <c r="I4" t="s">
        <v>237</v>
      </c>
      <c r="J4" t="s">
        <v>16</v>
      </c>
      <c r="K4">
        <v>13</v>
      </c>
      <c r="L4">
        <v>214</v>
      </c>
      <c r="M4">
        <v>212</v>
      </c>
      <c r="N4">
        <v>213</v>
      </c>
      <c r="O4">
        <v>214</v>
      </c>
      <c r="P4">
        <v>221</v>
      </c>
      <c r="Q4">
        <v>221</v>
      </c>
      <c r="R4">
        <v>223</v>
      </c>
      <c r="S4">
        <v>222</v>
      </c>
      <c r="T4">
        <v>218</v>
      </c>
      <c r="U4">
        <v>220</v>
      </c>
      <c r="V4">
        <v>216</v>
      </c>
      <c r="W4">
        <v>215</v>
      </c>
      <c r="X4">
        <v>217</v>
      </c>
      <c r="Y4" s="16">
        <v>19134166</v>
      </c>
      <c r="Z4" s="16">
        <v>7348</v>
      </c>
    </row>
    <row r="5" spans="1:26" x14ac:dyDescent="0.55000000000000004">
      <c r="A5" t="s">
        <v>5</v>
      </c>
      <c r="B5" t="s">
        <v>1</v>
      </c>
      <c r="C5" t="s">
        <v>17</v>
      </c>
      <c r="D5" t="s">
        <v>18</v>
      </c>
      <c r="I5" t="s">
        <v>237</v>
      </c>
      <c r="J5" t="s">
        <v>19</v>
      </c>
      <c r="K5">
        <v>25</v>
      </c>
      <c r="L5">
        <v>563</v>
      </c>
      <c r="M5">
        <v>577</v>
      </c>
      <c r="N5">
        <v>593</v>
      </c>
      <c r="O5">
        <v>599</v>
      </c>
      <c r="P5">
        <v>586</v>
      </c>
      <c r="Q5">
        <v>599</v>
      </c>
      <c r="R5">
        <v>569</v>
      </c>
      <c r="S5">
        <v>558</v>
      </c>
      <c r="T5">
        <v>564</v>
      </c>
      <c r="U5">
        <v>530</v>
      </c>
      <c r="V5">
        <v>493</v>
      </c>
      <c r="W5">
        <v>488</v>
      </c>
      <c r="X5">
        <v>560</v>
      </c>
      <c r="Y5" s="16">
        <v>33206122</v>
      </c>
      <c r="Z5" s="16">
        <v>4941</v>
      </c>
    </row>
    <row r="6" spans="1:26" x14ac:dyDescent="0.55000000000000004">
      <c r="A6" t="s">
        <v>5</v>
      </c>
      <c r="B6" t="s">
        <v>1</v>
      </c>
      <c r="C6" t="s">
        <v>20</v>
      </c>
      <c r="D6" t="s">
        <v>21</v>
      </c>
      <c r="I6" t="s">
        <v>237</v>
      </c>
      <c r="J6" t="s">
        <v>22</v>
      </c>
      <c r="K6">
        <v>9</v>
      </c>
      <c r="L6">
        <v>1166</v>
      </c>
      <c r="M6">
        <v>1174</v>
      </c>
      <c r="N6">
        <v>1182</v>
      </c>
      <c r="O6">
        <v>1193</v>
      </c>
      <c r="P6">
        <v>1247</v>
      </c>
      <c r="Q6">
        <v>1200</v>
      </c>
      <c r="R6">
        <v>860</v>
      </c>
      <c r="S6">
        <v>930</v>
      </c>
      <c r="T6">
        <v>1197</v>
      </c>
      <c r="U6">
        <v>1196</v>
      </c>
      <c r="V6">
        <v>1201</v>
      </c>
      <c r="W6">
        <v>1205</v>
      </c>
      <c r="X6">
        <v>1146</v>
      </c>
      <c r="Y6" s="16">
        <v>62524022</v>
      </c>
      <c r="Z6" s="16">
        <v>4547</v>
      </c>
    </row>
    <row r="7" spans="1:26" x14ac:dyDescent="0.55000000000000004">
      <c r="A7" t="s">
        <v>5</v>
      </c>
      <c r="B7" t="s">
        <v>1</v>
      </c>
      <c r="C7" t="s">
        <v>23</v>
      </c>
      <c r="D7" t="s">
        <v>24</v>
      </c>
      <c r="I7" t="s">
        <v>237</v>
      </c>
      <c r="J7" t="s">
        <v>25</v>
      </c>
      <c r="K7">
        <v>569</v>
      </c>
      <c r="L7">
        <v>4430</v>
      </c>
      <c r="M7">
        <v>4457</v>
      </c>
      <c r="N7">
        <v>4566</v>
      </c>
      <c r="O7">
        <v>4860</v>
      </c>
      <c r="P7">
        <v>5780</v>
      </c>
      <c r="Q7">
        <v>6381</v>
      </c>
      <c r="R7">
        <v>7064</v>
      </c>
      <c r="S7">
        <v>6962</v>
      </c>
      <c r="T7">
        <v>6510</v>
      </c>
      <c r="U7">
        <v>5407</v>
      </c>
      <c r="V7">
        <v>4728</v>
      </c>
      <c r="W7">
        <v>4626</v>
      </c>
      <c r="X7">
        <v>5481</v>
      </c>
      <c r="Y7" s="16">
        <v>244914165</v>
      </c>
      <c r="Z7" s="16">
        <v>3724</v>
      </c>
    </row>
    <row r="8" spans="1:26" x14ac:dyDescent="0.55000000000000004">
      <c r="A8" t="s">
        <v>5</v>
      </c>
      <c r="B8" t="s">
        <v>1</v>
      </c>
      <c r="C8" t="s">
        <v>26</v>
      </c>
      <c r="D8" t="s">
        <v>27</v>
      </c>
      <c r="I8" t="s">
        <v>237</v>
      </c>
      <c r="J8" t="s">
        <v>25</v>
      </c>
      <c r="K8">
        <v>105</v>
      </c>
      <c r="L8">
        <v>555</v>
      </c>
      <c r="M8">
        <v>586</v>
      </c>
      <c r="N8">
        <v>611</v>
      </c>
      <c r="O8">
        <v>700</v>
      </c>
      <c r="P8">
        <v>689</v>
      </c>
      <c r="Q8">
        <v>797</v>
      </c>
      <c r="R8">
        <v>1338</v>
      </c>
      <c r="S8">
        <v>1215</v>
      </c>
      <c r="T8">
        <v>1098</v>
      </c>
      <c r="U8">
        <v>775</v>
      </c>
      <c r="V8">
        <v>722</v>
      </c>
      <c r="W8">
        <v>654</v>
      </c>
      <c r="X8">
        <v>812</v>
      </c>
      <c r="Y8" s="16">
        <v>46103766</v>
      </c>
      <c r="Z8" s="16">
        <v>4732</v>
      </c>
    </row>
    <row r="9" spans="1:26" x14ac:dyDescent="0.55000000000000004">
      <c r="A9" t="s">
        <v>5</v>
      </c>
      <c r="B9" t="s">
        <v>1</v>
      </c>
      <c r="C9" t="s">
        <v>28</v>
      </c>
      <c r="D9" t="s">
        <v>29</v>
      </c>
      <c r="E9" t="s">
        <v>30</v>
      </c>
      <c r="I9" t="s">
        <v>237</v>
      </c>
      <c r="J9" t="s">
        <v>25</v>
      </c>
      <c r="K9">
        <v>20</v>
      </c>
      <c r="L9">
        <v>73</v>
      </c>
      <c r="M9">
        <v>75</v>
      </c>
      <c r="N9">
        <v>81</v>
      </c>
      <c r="O9">
        <v>107</v>
      </c>
      <c r="P9">
        <v>106</v>
      </c>
      <c r="Q9">
        <v>123</v>
      </c>
      <c r="R9">
        <v>137</v>
      </c>
      <c r="S9">
        <v>149</v>
      </c>
      <c r="T9">
        <v>150</v>
      </c>
      <c r="U9">
        <v>150</v>
      </c>
      <c r="V9">
        <v>152</v>
      </c>
      <c r="W9">
        <v>140</v>
      </c>
      <c r="X9">
        <v>120</v>
      </c>
      <c r="Y9" s="16">
        <v>7330245</v>
      </c>
      <c r="Z9" s="16">
        <v>5090</v>
      </c>
    </row>
    <row r="10" spans="1:26" x14ac:dyDescent="0.55000000000000004">
      <c r="A10" t="s">
        <v>5</v>
      </c>
      <c r="B10" t="s">
        <v>1</v>
      </c>
      <c r="C10" t="s">
        <v>31</v>
      </c>
      <c r="D10" t="s">
        <v>29</v>
      </c>
      <c r="F10" t="s">
        <v>32</v>
      </c>
      <c r="I10" t="s">
        <v>237</v>
      </c>
      <c r="J10" t="s">
        <v>25</v>
      </c>
      <c r="K10">
        <v>19</v>
      </c>
    </row>
    <row r="11" spans="1:26" x14ac:dyDescent="0.55000000000000004">
      <c r="A11" t="s">
        <v>5</v>
      </c>
      <c r="B11" t="s">
        <v>1</v>
      </c>
      <c r="C11" t="s">
        <v>33</v>
      </c>
      <c r="D11" t="s">
        <v>29</v>
      </c>
      <c r="G11" t="s">
        <v>34</v>
      </c>
      <c r="I11" t="s">
        <v>237</v>
      </c>
      <c r="J11" t="s">
        <v>25</v>
      </c>
      <c r="K11">
        <v>2</v>
      </c>
    </row>
    <row r="12" spans="1:26" x14ac:dyDescent="0.55000000000000004">
      <c r="A12" t="s">
        <v>5</v>
      </c>
      <c r="B12" t="s">
        <v>1</v>
      </c>
      <c r="C12" t="s">
        <v>35</v>
      </c>
      <c r="D12" t="s">
        <v>29</v>
      </c>
      <c r="G12" t="s">
        <v>36</v>
      </c>
      <c r="I12" t="s">
        <v>237</v>
      </c>
      <c r="J12" t="s">
        <v>25</v>
      </c>
      <c r="K12">
        <v>9</v>
      </c>
    </row>
    <row r="13" spans="1:26" x14ac:dyDescent="0.55000000000000004">
      <c r="A13" t="s">
        <v>5</v>
      </c>
      <c r="B13" t="s">
        <v>1</v>
      </c>
      <c r="C13" t="s">
        <v>37</v>
      </c>
      <c r="D13" t="s">
        <v>29</v>
      </c>
      <c r="G13" t="s">
        <v>38</v>
      </c>
      <c r="I13" t="s">
        <v>237</v>
      </c>
      <c r="J13" t="s">
        <v>25</v>
      </c>
      <c r="K13">
        <v>4</v>
      </c>
    </row>
    <row r="14" spans="1:26" x14ac:dyDescent="0.55000000000000004">
      <c r="A14" t="s">
        <v>5</v>
      </c>
      <c r="B14" t="s">
        <v>1</v>
      </c>
      <c r="C14" t="s">
        <v>39</v>
      </c>
      <c r="D14" t="s">
        <v>29</v>
      </c>
      <c r="G14" t="s">
        <v>40</v>
      </c>
      <c r="I14" t="s">
        <v>237</v>
      </c>
      <c r="J14" t="s">
        <v>25</v>
      </c>
      <c r="K14">
        <v>2</v>
      </c>
    </row>
    <row r="15" spans="1:26" x14ac:dyDescent="0.55000000000000004">
      <c r="A15" t="s">
        <v>5</v>
      </c>
      <c r="B15" t="s">
        <v>1</v>
      </c>
      <c r="C15" t="s">
        <v>41</v>
      </c>
      <c r="D15" t="s">
        <v>29</v>
      </c>
      <c r="G15" t="s">
        <v>42</v>
      </c>
      <c r="I15" t="s">
        <v>237</v>
      </c>
      <c r="J15" t="s">
        <v>25</v>
      </c>
      <c r="K15">
        <v>2</v>
      </c>
    </row>
    <row r="16" spans="1:26" x14ac:dyDescent="0.55000000000000004">
      <c r="A16" t="s">
        <v>5</v>
      </c>
      <c r="B16" t="s">
        <v>1</v>
      </c>
      <c r="C16" t="s">
        <v>249</v>
      </c>
      <c r="D16" t="s">
        <v>29</v>
      </c>
      <c r="F16" t="s">
        <v>250</v>
      </c>
      <c r="I16" t="s">
        <v>237</v>
      </c>
      <c r="J16" t="s">
        <v>25</v>
      </c>
      <c r="K16">
        <v>1</v>
      </c>
    </row>
    <row r="17" spans="1:26" x14ac:dyDescent="0.55000000000000004">
      <c r="A17" t="s">
        <v>5</v>
      </c>
      <c r="B17" t="s">
        <v>1</v>
      </c>
      <c r="C17" t="s">
        <v>251</v>
      </c>
      <c r="D17" t="s">
        <v>29</v>
      </c>
      <c r="G17" t="s">
        <v>252</v>
      </c>
      <c r="I17" t="s">
        <v>237</v>
      </c>
      <c r="J17" t="s">
        <v>25</v>
      </c>
      <c r="K17">
        <v>1</v>
      </c>
    </row>
    <row r="18" spans="1:26" x14ac:dyDescent="0.55000000000000004">
      <c r="A18" t="s">
        <v>5</v>
      </c>
      <c r="B18" t="s">
        <v>1</v>
      </c>
      <c r="C18" t="s">
        <v>43</v>
      </c>
      <c r="D18" t="s">
        <v>29</v>
      </c>
      <c r="E18" t="s">
        <v>44</v>
      </c>
      <c r="I18" t="s">
        <v>237</v>
      </c>
      <c r="J18" t="s">
        <v>25</v>
      </c>
      <c r="K18">
        <v>67</v>
      </c>
      <c r="L18">
        <v>232</v>
      </c>
      <c r="M18">
        <v>254</v>
      </c>
      <c r="N18">
        <v>263</v>
      </c>
      <c r="O18">
        <v>284</v>
      </c>
      <c r="P18">
        <v>300</v>
      </c>
      <c r="Q18">
        <v>299</v>
      </c>
      <c r="R18">
        <v>298</v>
      </c>
      <c r="S18">
        <v>305</v>
      </c>
      <c r="T18">
        <v>297</v>
      </c>
      <c r="U18">
        <v>286</v>
      </c>
      <c r="V18">
        <v>267</v>
      </c>
      <c r="W18">
        <v>271</v>
      </c>
      <c r="X18">
        <v>280</v>
      </c>
      <c r="Y18" s="16">
        <v>18386285</v>
      </c>
      <c r="Z18" s="16">
        <v>5472</v>
      </c>
    </row>
    <row r="19" spans="1:26" x14ac:dyDescent="0.55000000000000004">
      <c r="A19" t="s">
        <v>5</v>
      </c>
      <c r="B19" t="s">
        <v>1</v>
      </c>
      <c r="C19" t="s">
        <v>45</v>
      </c>
      <c r="D19" t="s">
        <v>29</v>
      </c>
      <c r="G19" t="s">
        <v>46</v>
      </c>
      <c r="I19" t="s">
        <v>237</v>
      </c>
      <c r="J19" t="s">
        <v>25</v>
      </c>
      <c r="K19">
        <v>28</v>
      </c>
      <c r="L19">
        <v>93</v>
      </c>
      <c r="M19">
        <v>102</v>
      </c>
      <c r="N19">
        <v>104</v>
      </c>
      <c r="O19">
        <v>116</v>
      </c>
      <c r="P19">
        <v>131</v>
      </c>
      <c r="Q19">
        <v>130</v>
      </c>
      <c r="R19">
        <v>126</v>
      </c>
      <c r="S19">
        <v>127</v>
      </c>
      <c r="T19">
        <v>121</v>
      </c>
      <c r="U19">
        <v>127</v>
      </c>
      <c r="V19">
        <v>127</v>
      </c>
      <c r="W19">
        <v>125</v>
      </c>
      <c r="X19">
        <v>119</v>
      </c>
      <c r="Y19" s="16">
        <v>9186466</v>
      </c>
      <c r="Z19" s="16">
        <v>6433</v>
      </c>
    </row>
    <row r="20" spans="1:26" x14ac:dyDescent="0.55000000000000004">
      <c r="A20" t="s">
        <v>5</v>
      </c>
      <c r="B20" t="s">
        <v>1</v>
      </c>
      <c r="C20" t="s">
        <v>47</v>
      </c>
      <c r="D20" t="s">
        <v>29</v>
      </c>
      <c r="G20" t="s">
        <v>48</v>
      </c>
      <c r="I20" t="s">
        <v>237</v>
      </c>
      <c r="J20" t="s">
        <v>25</v>
      </c>
      <c r="K20">
        <v>9</v>
      </c>
      <c r="L20">
        <v>30</v>
      </c>
      <c r="M20">
        <v>32</v>
      </c>
      <c r="N20">
        <v>46</v>
      </c>
      <c r="O20">
        <v>49</v>
      </c>
      <c r="P20">
        <v>48</v>
      </c>
      <c r="Q20">
        <v>55</v>
      </c>
      <c r="R20">
        <v>51</v>
      </c>
      <c r="S20">
        <v>50</v>
      </c>
      <c r="T20">
        <v>55</v>
      </c>
      <c r="U20">
        <v>48</v>
      </c>
      <c r="V20">
        <v>32</v>
      </c>
      <c r="W20">
        <v>28</v>
      </c>
      <c r="X20">
        <v>44</v>
      </c>
      <c r="Y20" s="16">
        <v>3165037</v>
      </c>
      <c r="Z20" s="16">
        <v>5994</v>
      </c>
    </row>
    <row r="21" spans="1:26" x14ac:dyDescent="0.55000000000000004">
      <c r="A21" t="s">
        <v>5</v>
      </c>
      <c r="B21" t="s">
        <v>1</v>
      </c>
      <c r="C21" t="s">
        <v>49</v>
      </c>
      <c r="D21" t="s">
        <v>29</v>
      </c>
      <c r="G21" t="s">
        <v>50</v>
      </c>
      <c r="I21" t="s">
        <v>237</v>
      </c>
      <c r="J21" t="s">
        <v>25</v>
      </c>
      <c r="K21">
        <v>30</v>
      </c>
      <c r="L21">
        <v>109</v>
      </c>
      <c r="M21">
        <v>120</v>
      </c>
      <c r="N21">
        <v>113</v>
      </c>
      <c r="O21">
        <v>119</v>
      </c>
      <c r="P21">
        <v>121</v>
      </c>
      <c r="Q21">
        <v>114</v>
      </c>
      <c r="R21">
        <v>121</v>
      </c>
      <c r="S21">
        <v>128</v>
      </c>
      <c r="T21">
        <v>121</v>
      </c>
      <c r="U21">
        <v>111</v>
      </c>
      <c r="V21">
        <v>108</v>
      </c>
      <c r="W21">
        <v>118</v>
      </c>
      <c r="X21">
        <v>117</v>
      </c>
      <c r="Y21" s="16">
        <v>6034782</v>
      </c>
      <c r="Z21" s="16">
        <v>4298</v>
      </c>
    </row>
    <row r="22" spans="1:26" x14ac:dyDescent="0.55000000000000004">
      <c r="A22" t="s">
        <v>5</v>
      </c>
      <c r="B22" t="s">
        <v>1</v>
      </c>
      <c r="C22" t="s">
        <v>51</v>
      </c>
      <c r="D22" t="s">
        <v>29</v>
      </c>
      <c r="E22" t="s">
        <v>52</v>
      </c>
      <c r="I22" t="s">
        <v>237</v>
      </c>
      <c r="J22" t="s">
        <v>25</v>
      </c>
      <c r="K22">
        <v>18</v>
      </c>
      <c r="L22">
        <v>250</v>
      </c>
      <c r="M22">
        <v>257</v>
      </c>
      <c r="N22">
        <v>267</v>
      </c>
      <c r="O22">
        <v>309</v>
      </c>
      <c r="P22">
        <v>283</v>
      </c>
      <c r="Q22">
        <v>375</v>
      </c>
      <c r="R22">
        <v>903</v>
      </c>
      <c r="S22">
        <v>761</v>
      </c>
      <c r="T22">
        <v>651</v>
      </c>
      <c r="U22">
        <v>339</v>
      </c>
      <c r="V22">
        <v>303</v>
      </c>
      <c r="W22">
        <v>243</v>
      </c>
      <c r="X22">
        <v>412</v>
      </c>
      <c r="Y22" s="16">
        <v>20387236</v>
      </c>
      <c r="Z22" s="16">
        <v>4124</v>
      </c>
    </row>
    <row r="23" spans="1:26" x14ac:dyDescent="0.55000000000000004">
      <c r="A23" t="s">
        <v>5</v>
      </c>
      <c r="B23" t="s">
        <v>1</v>
      </c>
      <c r="C23" t="s">
        <v>53</v>
      </c>
      <c r="D23" t="s">
        <v>29</v>
      </c>
      <c r="G23" t="s">
        <v>54</v>
      </c>
      <c r="I23" t="s">
        <v>237</v>
      </c>
      <c r="J23" t="s">
        <v>25</v>
      </c>
      <c r="K23">
        <v>9</v>
      </c>
    </row>
    <row r="24" spans="1:26" x14ac:dyDescent="0.55000000000000004">
      <c r="A24" t="s">
        <v>5</v>
      </c>
      <c r="B24" t="s">
        <v>1</v>
      </c>
      <c r="C24" t="s">
        <v>55</v>
      </c>
      <c r="D24" t="s">
        <v>29</v>
      </c>
      <c r="G24" t="s">
        <v>56</v>
      </c>
      <c r="I24" t="s">
        <v>237</v>
      </c>
      <c r="J24" t="s">
        <v>25</v>
      </c>
      <c r="K24">
        <v>1</v>
      </c>
    </row>
    <row r="25" spans="1:26" x14ac:dyDescent="0.55000000000000004">
      <c r="A25" t="s">
        <v>5</v>
      </c>
      <c r="B25" t="s">
        <v>1</v>
      </c>
      <c r="C25" t="s">
        <v>57</v>
      </c>
      <c r="D25" t="s">
        <v>29</v>
      </c>
      <c r="G25" t="s">
        <v>58</v>
      </c>
      <c r="I25" t="s">
        <v>237</v>
      </c>
      <c r="J25" t="s">
        <v>25</v>
      </c>
      <c r="K25">
        <v>1</v>
      </c>
    </row>
    <row r="26" spans="1:26" x14ac:dyDescent="0.55000000000000004">
      <c r="A26" t="s">
        <v>5</v>
      </c>
      <c r="B26" t="s">
        <v>1</v>
      </c>
      <c r="C26" t="s">
        <v>59</v>
      </c>
      <c r="D26" t="s">
        <v>29</v>
      </c>
      <c r="G26" t="s">
        <v>60</v>
      </c>
      <c r="I26" t="s">
        <v>237</v>
      </c>
      <c r="J26" t="s">
        <v>25</v>
      </c>
      <c r="K26">
        <v>1</v>
      </c>
    </row>
    <row r="27" spans="1:26" x14ac:dyDescent="0.55000000000000004">
      <c r="A27" t="s">
        <v>5</v>
      </c>
      <c r="B27" t="s">
        <v>1</v>
      </c>
      <c r="C27" t="s">
        <v>61</v>
      </c>
      <c r="D27" t="s">
        <v>29</v>
      </c>
      <c r="G27" t="s">
        <v>62</v>
      </c>
      <c r="I27" t="s">
        <v>237</v>
      </c>
      <c r="J27" t="s">
        <v>25</v>
      </c>
      <c r="K27">
        <v>1</v>
      </c>
    </row>
    <row r="28" spans="1:26" x14ac:dyDescent="0.55000000000000004">
      <c r="A28" t="s">
        <v>5</v>
      </c>
      <c r="B28" t="s">
        <v>1</v>
      </c>
      <c r="C28" t="s">
        <v>63</v>
      </c>
      <c r="D28" t="s">
        <v>29</v>
      </c>
      <c r="G28" t="s">
        <v>64</v>
      </c>
      <c r="I28" t="s">
        <v>237</v>
      </c>
      <c r="J28" t="s">
        <v>25</v>
      </c>
      <c r="K28">
        <v>1</v>
      </c>
    </row>
    <row r="29" spans="1:26" x14ac:dyDescent="0.55000000000000004">
      <c r="A29" t="s">
        <v>5</v>
      </c>
      <c r="B29" t="s">
        <v>1</v>
      </c>
      <c r="C29" t="s">
        <v>65</v>
      </c>
      <c r="D29" t="s">
        <v>29</v>
      </c>
      <c r="G29" t="s">
        <v>66</v>
      </c>
      <c r="I29" t="s">
        <v>237</v>
      </c>
      <c r="J29" t="s">
        <v>25</v>
      </c>
      <c r="K29">
        <v>1</v>
      </c>
    </row>
    <row r="30" spans="1:26" x14ac:dyDescent="0.55000000000000004">
      <c r="A30" t="s">
        <v>5</v>
      </c>
      <c r="B30" t="s">
        <v>1</v>
      </c>
      <c r="C30" t="s">
        <v>67</v>
      </c>
      <c r="D30" t="s">
        <v>29</v>
      </c>
      <c r="G30" t="s">
        <v>68</v>
      </c>
      <c r="I30" t="s">
        <v>237</v>
      </c>
      <c r="J30" t="s">
        <v>25</v>
      </c>
      <c r="K30">
        <v>2</v>
      </c>
    </row>
    <row r="31" spans="1:26" x14ac:dyDescent="0.55000000000000004">
      <c r="A31" t="s">
        <v>5</v>
      </c>
      <c r="B31" t="s">
        <v>1</v>
      </c>
      <c r="C31" t="s">
        <v>69</v>
      </c>
      <c r="D31" t="s">
        <v>29</v>
      </c>
      <c r="G31" t="s">
        <v>70</v>
      </c>
      <c r="I31" t="s">
        <v>237</v>
      </c>
      <c r="J31" t="s">
        <v>25</v>
      </c>
      <c r="K31">
        <v>1</v>
      </c>
    </row>
    <row r="32" spans="1:26" x14ac:dyDescent="0.55000000000000004">
      <c r="A32" t="s">
        <v>5</v>
      </c>
      <c r="B32" t="s">
        <v>1</v>
      </c>
      <c r="C32" t="s">
        <v>71</v>
      </c>
      <c r="D32" t="s">
        <v>72</v>
      </c>
      <c r="I32" t="s">
        <v>237</v>
      </c>
      <c r="J32" t="s">
        <v>25</v>
      </c>
      <c r="K32">
        <v>464</v>
      </c>
      <c r="L32">
        <v>3875</v>
      </c>
      <c r="M32">
        <v>3871</v>
      </c>
      <c r="N32">
        <v>3955</v>
      </c>
      <c r="O32">
        <v>4160</v>
      </c>
      <c r="P32">
        <v>5091</v>
      </c>
      <c r="Q32">
        <v>5584</v>
      </c>
      <c r="R32">
        <v>5726</v>
      </c>
      <c r="S32">
        <v>5747</v>
      </c>
      <c r="T32">
        <v>5412</v>
      </c>
      <c r="U32">
        <v>4632</v>
      </c>
      <c r="V32">
        <v>4006</v>
      </c>
      <c r="W32">
        <v>3972</v>
      </c>
      <c r="X32">
        <v>4669</v>
      </c>
      <c r="Y32" s="16">
        <v>198810399</v>
      </c>
      <c r="Z32" s="16">
        <v>3548</v>
      </c>
    </row>
    <row r="33" spans="1:26" x14ac:dyDescent="0.55000000000000004">
      <c r="A33" t="s">
        <v>5</v>
      </c>
      <c r="B33" t="s">
        <v>1</v>
      </c>
      <c r="C33" t="s">
        <v>73</v>
      </c>
      <c r="D33" t="s">
        <v>29</v>
      </c>
      <c r="E33" t="s">
        <v>74</v>
      </c>
      <c r="I33" t="s">
        <v>237</v>
      </c>
      <c r="J33" t="s">
        <v>25</v>
      </c>
      <c r="K33">
        <v>177</v>
      </c>
      <c r="L33">
        <v>1340</v>
      </c>
      <c r="M33">
        <v>1298</v>
      </c>
      <c r="N33">
        <v>1360</v>
      </c>
      <c r="O33">
        <v>1536</v>
      </c>
      <c r="P33">
        <v>2195</v>
      </c>
      <c r="Q33">
        <v>2386</v>
      </c>
      <c r="R33">
        <v>2403</v>
      </c>
      <c r="S33">
        <v>2419</v>
      </c>
      <c r="T33">
        <v>2238</v>
      </c>
      <c r="U33">
        <v>1822</v>
      </c>
      <c r="V33">
        <v>1408</v>
      </c>
      <c r="W33">
        <v>1380</v>
      </c>
      <c r="X33">
        <v>1815</v>
      </c>
      <c r="Y33" s="16">
        <v>77324573</v>
      </c>
      <c r="Z33" s="16">
        <v>3550</v>
      </c>
    </row>
    <row r="34" spans="1:26" x14ac:dyDescent="0.55000000000000004">
      <c r="A34" t="s">
        <v>5</v>
      </c>
      <c r="B34" t="s">
        <v>1</v>
      </c>
      <c r="C34" t="s">
        <v>75</v>
      </c>
      <c r="D34" t="s">
        <v>29</v>
      </c>
      <c r="F34" t="s">
        <v>76</v>
      </c>
      <c r="I34" t="s">
        <v>237</v>
      </c>
      <c r="J34" t="s">
        <v>25</v>
      </c>
      <c r="K34">
        <v>14</v>
      </c>
    </row>
    <row r="35" spans="1:26" x14ac:dyDescent="0.55000000000000004">
      <c r="A35" t="s">
        <v>5</v>
      </c>
      <c r="B35" t="s">
        <v>1</v>
      </c>
      <c r="C35" t="s">
        <v>77</v>
      </c>
      <c r="D35" t="s">
        <v>29</v>
      </c>
      <c r="G35" t="s">
        <v>78</v>
      </c>
      <c r="I35" t="s">
        <v>237</v>
      </c>
      <c r="J35" t="s">
        <v>25</v>
      </c>
      <c r="K35">
        <v>5</v>
      </c>
    </row>
    <row r="36" spans="1:26" x14ac:dyDescent="0.55000000000000004">
      <c r="A36" t="s">
        <v>5</v>
      </c>
      <c r="B36" t="s">
        <v>1</v>
      </c>
      <c r="C36" t="s">
        <v>79</v>
      </c>
      <c r="D36" t="s">
        <v>29</v>
      </c>
      <c r="G36" t="s">
        <v>80</v>
      </c>
      <c r="I36" t="s">
        <v>237</v>
      </c>
      <c r="J36" t="s">
        <v>25</v>
      </c>
      <c r="K36">
        <v>8</v>
      </c>
      <c r="L36">
        <v>85</v>
      </c>
      <c r="M36">
        <v>85</v>
      </c>
      <c r="N36">
        <v>78</v>
      </c>
      <c r="O36">
        <v>75</v>
      </c>
      <c r="P36">
        <v>78</v>
      </c>
      <c r="Q36">
        <v>87</v>
      </c>
      <c r="R36">
        <v>88</v>
      </c>
      <c r="S36">
        <v>88</v>
      </c>
      <c r="T36">
        <v>83</v>
      </c>
      <c r="U36">
        <v>84</v>
      </c>
      <c r="V36">
        <v>81</v>
      </c>
      <c r="W36">
        <v>68</v>
      </c>
      <c r="X36">
        <v>82</v>
      </c>
      <c r="Y36" s="16">
        <v>3417641</v>
      </c>
      <c r="Z36" s="16">
        <v>3473</v>
      </c>
    </row>
    <row r="37" spans="1:26" x14ac:dyDescent="0.55000000000000004">
      <c r="A37" t="s">
        <v>5</v>
      </c>
      <c r="B37" t="s">
        <v>1</v>
      </c>
      <c r="C37" t="s">
        <v>253</v>
      </c>
      <c r="D37" t="s">
        <v>29</v>
      </c>
      <c r="G37" t="s">
        <v>254</v>
      </c>
      <c r="I37" t="s">
        <v>237</v>
      </c>
      <c r="J37" t="s">
        <v>25</v>
      </c>
      <c r="K37">
        <v>1</v>
      </c>
    </row>
    <row r="38" spans="1:26" x14ac:dyDescent="0.55000000000000004">
      <c r="A38" t="s">
        <v>5</v>
      </c>
      <c r="B38" t="s">
        <v>1</v>
      </c>
      <c r="C38" t="s">
        <v>81</v>
      </c>
      <c r="D38" t="s">
        <v>29</v>
      </c>
      <c r="F38" s="60" t="s">
        <v>82</v>
      </c>
      <c r="G38" s="60"/>
      <c r="H38" s="60"/>
      <c r="I38" s="60" t="s">
        <v>237</v>
      </c>
      <c r="J38" s="60" t="s">
        <v>25</v>
      </c>
      <c r="K38" s="60">
        <v>97</v>
      </c>
      <c r="L38" s="60">
        <v>773</v>
      </c>
      <c r="M38" s="60">
        <v>763</v>
      </c>
      <c r="N38" s="60">
        <v>805</v>
      </c>
      <c r="O38" s="60">
        <v>895</v>
      </c>
      <c r="P38" s="60">
        <v>1184</v>
      </c>
      <c r="Q38" s="60">
        <v>1272</v>
      </c>
      <c r="R38" s="60">
        <v>1220</v>
      </c>
      <c r="S38" s="60">
        <v>1207</v>
      </c>
      <c r="T38" s="60">
        <v>1149</v>
      </c>
      <c r="U38" s="60">
        <v>986</v>
      </c>
      <c r="V38" s="60">
        <v>817</v>
      </c>
      <c r="W38" s="60">
        <v>825</v>
      </c>
      <c r="X38" s="60">
        <v>991</v>
      </c>
      <c r="Y38" s="63">
        <v>31996176</v>
      </c>
      <c r="Z38" s="63">
        <v>2691</v>
      </c>
    </row>
    <row r="39" spans="1:26" x14ac:dyDescent="0.55000000000000004">
      <c r="A39" t="s">
        <v>5</v>
      </c>
      <c r="B39" t="s">
        <v>1</v>
      </c>
      <c r="C39" t="s">
        <v>83</v>
      </c>
      <c r="D39" t="s">
        <v>29</v>
      </c>
      <c r="G39" t="s">
        <v>84</v>
      </c>
      <c r="I39" t="s">
        <v>237</v>
      </c>
      <c r="J39" t="s">
        <v>25</v>
      </c>
      <c r="K39">
        <v>5</v>
      </c>
      <c r="L39">
        <v>54</v>
      </c>
      <c r="M39">
        <v>54</v>
      </c>
      <c r="N39">
        <v>55</v>
      </c>
      <c r="O39">
        <v>53</v>
      </c>
      <c r="P39">
        <v>53</v>
      </c>
      <c r="Q39">
        <v>52</v>
      </c>
      <c r="R39">
        <v>54</v>
      </c>
      <c r="S39">
        <v>54</v>
      </c>
      <c r="T39">
        <v>52</v>
      </c>
      <c r="U39">
        <v>55</v>
      </c>
      <c r="V39">
        <v>55</v>
      </c>
      <c r="W39">
        <v>54</v>
      </c>
      <c r="X39">
        <v>54</v>
      </c>
      <c r="Y39" s="16">
        <v>1983192</v>
      </c>
      <c r="Z39" s="16">
        <v>3060</v>
      </c>
    </row>
    <row r="40" spans="1:26" x14ac:dyDescent="0.55000000000000004">
      <c r="A40" t="s">
        <v>5</v>
      </c>
      <c r="B40" t="s">
        <v>1</v>
      </c>
      <c r="C40" t="s">
        <v>85</v>
      </c>
      <c r="D40" t="s">
        <v>29</v>
      </c>
      <c r="G40" t="s">
        <v>86</v>
      </c>
      <c r="I40" t="s">
        <v>237</v>
      </c>
      <c r="J40" t="s">
        <v>25</v>
      </c>
      <c r="K40">
        <v>4</v>
      </c>
      <c r="L40">
        <v>13</v>
      </c>
      <c r="M40">
        <v>14</v>
      </c>
      <c r="N40">
        <v>14</v>
      </c>
      <c r="O40">
        <v>13</v>
      </c>
      <c r="P40">
        <v>15</v>
      </c>
      <c r="Q40">
        <v>16</v>
      </c>
      <c r="R40">
        <v>15</v>
      </c>
      <c r="S40">
        <v>14</v>
      </c>
      <c r="T40">
        <v>15</v>
      </c>
      <c r="U40">
        <v>15</v>
      </c>
      <c r="V40">
        <v>16</v>
      </c>
      <c r="W40">
        <v>16</v>
      </c>
      <c r="X40">
        <v>15</v>
      </c>
      <c r="Y40" s="16">
        <v>485103</v>
      </c>
      <c r="Z40" s="16">
        <v>2695</v>
      </c>
    </row>
    <row r="41" spans="1:26" x14ac:dyDescent="0.55000000000000004">
      <c r="A41" t="s">
        <v>5</v>
      </c>
      <c r="B41" t="s">
        <v>1</v>
      </c>
      <c r="C41" t="s">
        <v>87</v>
      </c>
      <c r="D41" t="s">
        <v>29</v>
      </c>
      <c r="G41" t="s">
        <v>88</v>
      </c>
      <c r="I41" t="s">
        <v>237</v>
      </c>
      <c r="J41" t="s">
        <v>25</v>
      </c>
      <c r="K41">
        <v>3</v>
      </c>
    </row>
    <row r="42" spans="1:26" x14ac:dyDescent="0.55000000000000004">
      <c r="A42" t="s">
        <v>5</v>
      </c>
      <c r="B42" t="s">
        <v>1</v>
      </c>
      <c r="C42" t="s">
        <v>89</v>
      </c>
      <c r="D42" t="s">
        <v>29</v>
      </c>
      <c r="G42" t="s">
        <v>90</v>
      </c>
      <c r="I42" t="s">
        <v>237</v>
      </c>
      <c r="J42" t="s">
        <v>25</v>
      </c>
      <c r="K42">
        <v>5</v>
      </c>
    </row>
    <row r="43" spans="1:26" x14ac:dyDescent="0.55000000000000004">
      <c r="A43" t="s">
        <v>5</v>
      </c>
      <c r="B43" t="s">
        <v>1</v>
      </c>
      <c r="C43" t="s">
        <v>91</v>
      </c>
      <c r="D43" t="s">
        <v>29</v>
      </c>
      <c r="G43" t="s">
        <v>92</v>
      </c>
      <c r="I43" t="s">
        <v>237</v>
      </c>
      <c r="J43" t="s">
        <v>25</v>
      </c>
      <c r="K43">
        <v>13</v>
      </c>
      <c r="L43">
        <v>257</v>
      </c>
      <c r="M43">
        <v>257</v>
      </c>
      <c r="N43">
        <v>269</v>
      </c>
      <c r="O43">
        <v>273</v>
      </c>
      <c r="P43">
        <v>307</v>
      </c>
      <c r="Q43">
        <v>315</v>
      </c>
      <c r="R43">
        <v>313</v>
      </c>
      <c r="S43">
        <v>317</v>
      </c>
      <c r="T43">
        <v>301</v>
      </c>
      <c r="U43">
        <v>285</v>
      </c>
      <c r="V43">
        <v>268</v>
      </c>
      <c r="W43">
        <v>266</v>
      </c>
      <c r="X43">
        <v>286</v>
      </c>
      <c r="Y43" s="16">
        <v>8132233</v>
      </c>
      <c r="Z43" s="16">
        <v>2370</v>
      </c>
    </row>
    <row r="44" spans="1:26" x14ac:dyDescent="0.55000000000000004">
      <c r="A44" t="s">
        <v>5</v>
      </c>
      <c r="B44" t="s">
        <v>1</v>
      </c>
      <c r="C44" t="s">
        <v>93</v>
      </c>
      <c r="D44" t="s">
        <v>29</v>
      </c>
      <c r="G44" t="s">
        <v>94</v>
      </c>
      <c r="I44" t="s">
        <v>237</v>
      </c>
      <c r="J44" t="s">
        <v>25</v>
      </c>
      <c r="K44">
        <v>2</v>
      </c>
    </row>
    <row r="45" spans="1:26" x14ac:dyDescent="0.55000000000000004">
      <c r="A45" t="s">
        <v>5</v>
      </c>
      <c r="B45" t="s">
        <v>1</v>
      </c>
      <c r="C45" t="s">
        <v>95</v>
      </c>
      <c r="D45" t="s">
        <v>29</v>
      </c>
      <c r="G45" t="s">
        <v>96</v>
      </c>
      <c r="I45" t="s">
        <v>237</v>
      </c>
      <c r="J45" t="s">
        <v>25</v>
      </c>
      <c r="K45">
        <v>4</v>
      </c>
      <c r="L45">
        <v>34</v>
      </c>
      <c r="M45">
        <v>34</v>
      </c>
      <c r="N45">
        <v>33</v>
      </c>
      <c r="O45">
        <v>36</v>
      </c>
      <c r="P45">
        <v>37</v>
      </c>
      <c r="Q45">
        <v>36</v>
      </c>
      <c r="R45">
        <v>38</v>
      </c>
      <c r="S45">
        <v>36</v>
      </c>
      <c r="T45">
        <v>38</v>
      </c>
      <c r="U45">
        <v>39</v>
      </c>
      <c r="V45">
        <v>40</v>
      </c>
      <c r="W45">
        <v>38</v>
      </c>
      <c r="X45">
        <v>37</v>
      </c>
      <c r="Y45" s="16">
        <v>875451</v>
      </c>
      <c r="Z45" s="16">
        <v>1972</v>
      </c>
    </row>
    <row r="46" spans="1:26" x14ac:dyDescent="0.55000000000000004">
      <c r="A46" t="s">
        <v>5</v>
      </c>
      <c r="B46" t="s">
        <v>1</v>
      </c>
      <c r="C46" t="s">
        <v>97</v>
      </c>
      <c r="D46" t="s">
        <v>29</v>
      </c>
      <c r="G46" t="s">
        <v>98</v>
      </c>
      <c r="I46" t="s">
        <v>237</v>
      </c>
      <c r="J46" t="s">
        <v>25</v>
      </c>
      <c r="K46">
        <v>21</v>
      </c>
      <c r="L46">
        <v>13</v>
      </c>
      <c r="M46">
        <v>12</v>
      </c>
      <c r="N46">
        <v>14</v>
      </c>
      <c r="O46">
        <v>25</v>
      </c>
      <c r="P46">
        <v>167</v>
      </c>
      <c r="Q46">
        <v>192</v>
      </c>
      <c r="R46">
        <v>182</v>
      </c>
      <c r="S46">
        <v>180</v>
      </c>
      <c r="T46">
        <v>175</v>
      </c>
      <c r="U46">
        <v>99</v>
      </c>
      <c r="V46">
        <v>16</v>
      </c>
      <c r="W46">
        <v>15</v>
      </c>
      <c r="X46">
        <v>91</v>
      </c>
      <c r="Y46" s="16">
        <v>3741282</v>
      </c>
      <c r="Z46" s="16">
        <v>3426</v>
      </c>
    </row>
    <row r="47" spans="1:26" x14ac:dyDescent="0.55000000000000004">
      <c r="A47" t="s">
        <v>5</v>
      </c>
      <c r="B47" t="s">
        <v>1</v>
      </c>
      <c r="C47" t="s">
        <v>99</v>
      </c>
      <c r="D47" t="s">
        <v>29</v>
      </c>
      <c r="G47" t="s">
        <v>100</v>
      </c>
      <c r="I47" t="s">
        <v>237</v>
      </c>
      <c r="J47" t="s">
        <v>25</v>
      </c>
      <c r="K47">
        <v>4</v>
      </c>
      <c r="L47">
        <v>11</v>
      </c>
      <c r="M47">
        <v>12</v>
      </c>
      <c r="N47">
        <v>14</v>
      </c>
      <c r="O47">
        <v>14</v>
      </c>
      <c r="P47">
        <v>18</v>
      </c>
      <c r="Q47">
        <v>23</v>
      </c>
      <c r="R47">
        <v>22</v>
      </c>
      <c r="S47">
        <v>21</v>
      </c>
      <c r="T47">
        <v>18</v>
      </c>
      <c r="U47">
        <v>15</v>
      </c>
      <c r="V47">
        <v>15</v>
      </c>
      <c r="W47">
        <v>16</v>
      </c>
      <c r="X47">
        <v>17</v>
      </c>
      <c r="Y47" s="16">
        <v>254404</v>
      </c>
      <c r="Z47" s="16">
        <v>1247</v>
      </c>
    </row>
    <row r="48" spans="1:26" x14ac:dyDescent="0.55000000000000004">
      <c r="A48" t="s">
        <v>5</v>
      </c>
      <c r="B48" t="s">
        <v>1</v>
      </c>
      <c r="C48" t="s">
        <v>101</v>
      </c>
      <c r="D48" t="s">
        <v>29</v>
      </c>
      <c r="G48" t="s">
        <v>102</v>
      </c>
      <c r="I48" t="s">
        <v>237</v>
      </c>
      <c r="J48" t="s">
        <v>25</v>
      </c>
      <c r="K48">
        <v>7</v>
      </c>
      <c r="L48">
        <v>219</v>
      </c>
      <c r="M48">
        <v>204</v>
      </c>
      <c r="N48">
        <v>218</v>
      </c>
      <c r="O48">
        <v>242</v>
      </c>
      <c r="P48">
        <v>287</v>
      </c>
      <c r="Q48">
        <v>313</v>
      </c>
      <c r="R48">
        <v>283</v>
      </c>
      <c r="S48">
        <v>279</v>
      </c>
      <c r="T48">
        <v>273</v>
      </c>
      <c r="U48">
        <v>257</v>
      </c>
      <c r="V48">
        <v>224</v>
      </c>
      <c r="W48">
        <v>219</v>
      </c>
      <c r="X48">
        <v>252</v>
      </c>
      <c r="Y48" s="16">
        <v>7236116</v>
      </c>
      <c r="Z48" s="16">
        <v>2393</v>
      </c>
    </row>
    <row r="49" spans="1:26" x14ac:dyDescent="0.55000000000000004">
      <c r="A49" t="s">
        <v>5</v>
      </c>
      <c r="B49" t="s">
        <v>1</v>
      </c>
      <c r="C49" t="s">
        <v>103</v>
      </c>
      <c r="D49" t="s">
        <v>29</v>
      </c>
      <c r="G49" t="s">
        <v>70</v>
      </c>
      <c r="I49" t="s">
        <v>237</v>
      </c>
      <c r="J49" t="s">
        <v>25</v>
      </c>
      <c r="K49">
        <v>27</v>
      </c>
      <c r="L49">
        <v>81</v>
      </c>
      <c r="M49">
        <v>84</v>
      </c>
      <c r="N49">
        <v>95</v>
      </c>
      <c r="O49">
        <v>133</v>
      </c>
      <c r="P49">
        <v>181</v>
      </c>
      <c r="Q49">
        <v>199</v>
      </c>
      <c r="R49">
        <v>192</v>
      </c>
      <c r="S49">
        <v>194</v>
      </c>
      <c r="T49">
        <v>171</v>
      </c>
      <c r="U49">
        <v>125</v>
      </c>
      <c r="V49">
        <v>88</v>
      </c>
      <c r="W49">
        <v>110</v>
      </c>
      <c r="X49">
        <v>138</v>
      </c>
      <c r="Y49" s="16">
        <v>3710568</v>
      </c>
      <c r="Z49" s="16">
        <v>2241</v>
      </c>
    </row>
    <row r="50" spans="1:26" x14ac:dyDescent="0.55000000000000004">
      <c r="A50" t="s">
        <v>5</v>
      </c>
      <c r="B50" t="s">
        <v>1</v>
      </c>
      <c r="C50" t="s">
        <v>104</v>
      </c>
      <c r="D50" t="s">
        <v>29</v>
      </c>
      <c r="G50" t="s">
        <v>105</v>
      </c>
      <c r="I50" t="s">
        <v>237</v>
      </c>
      <c r="J50" t="s">
        <v>25</v>
      </c>
      <c r="K50">
        <v>2</v>
      </c>
    </row>
    <row r="51" spans="1:26" x14ac:dyDescent="0.55000000000000004">
      <c r="A51" t="s">
        <v>5</v>
      </c>
      <c r="B51" t="s">
        <v>1</v>
      </c>
      <c r="C51" t="s">
        <v>106</v>
      </c>
      <c r="D51" t="s">
        <v>29</v>
      </c>
      <c r="F51" t="s">
        <v>107</v>
      </c>
      <c r="I51" t="s">
        <v>237</v>
      </c>
      <c r="J51" t="s">
        <v>25</v>
      </c>
      <c r="K51">
        <v>65</v>
      </c>
      <c r="L51">
        <v>449</v>
      </c>
      <c r="M51">
        <v>417</v>
      </c>
      <c r="N51">
        <v>445</v>
      </c>
      <c r="O51">
        <v>532</v>
      </c>
      <c r="P51">
        <v>897</v>
      </c>
      <c r="Q51">
        <v>990</v>
      </c>
      <c r="R51">
        <v>1051</v>
      </c>
      <c r="S51">
        <v>1079</v>
      </c>
      <c r="T51">
        <v>963</v>
      </c>
      <c r="U51">
        <v>713</v>
      </c>
      <c r="V51">
        <v>473</v>
      </c>
      <c r="W51">
        <v>449</v>
      </c>
      <c r="X51">
        <v>705</v>
      </c>
      <c r="Y51" s="16">
        <v>38334753</v>
      </c>
      <c r="Z51" s="16">
        <v>4531</v>
      </c>
    </row>
    <row r="52" spans="1:26" x14ac:dyDescent="0.55000000000000004">
      <c r="A52" t="s">
        <v>5</v>
      </c>
      <c r="B52" t="s">
        <v>1</v>
      </c>
      <c r="C52" t="s">
        <v>108</v>
      </c>
      <c r="D52" t="s">
        <v>29</v>
      </c>
      <c r="G52" t="s">
        <v>109</v>
      </c>
      <c r="I52" t="s">
        <v>237</v>
      </c>
      <c r="J52" t="s">
        <v>25</v>
      </c>
      <c r="K52">
        <v>13</v>
      </c>
      <c r="L52">
        <v>162</v>
      </c>
      <c r="M52">
        <v>164</v>
      </c>
      <c r="N52">
        <v>164</v>
      </c>
      <c r="O52">
        <v>185</v>
      </c>
      <c r="P52">
        <v>257</v>
      </c>
      <c r="Q52">
        <v>262</v>
      </c>
      <c r="R52">
        <v>282</v>
      </c>
      <c r="S52">
        <v>290</v>
      </c>
      <c r="T52">
        <v>273</v>
      </c>
      <c r="U52">
        <v>215</v>
      </c>
      <c r="V52">
        <v>159</v>
      </c>
      <c r="W52">
        <v>150</v>
      </c>
      <c r="X52">
        <v>214</v>
      </c>
      <c r="Y52" s="16">
        <v>10879220</v>
      </c>
      <c r="Z52" s="16">
        <v>4236</v>
      </c>
    </row>
    <row r="53" spans="1:26" x14ac:dyDescent="0.55000000000000004">
      <c r="A53" t="s">
        <v>5</v>
      </c>
      <c r="B53" t="s">
        <v>1</v>
      </c>
      <c r="C53" t="s">
        <v>110</v>
      </c>
      <c r="D53" t="s">
        <v>29</v>
      </c>
      <c r="G53" t="s">
        <v>111</v>
      </c>
      <c r="I53" t="s">
        <v>237</v>
      </c>
      <c r="J53" t="s">
        <v>25</v>
      </c>
      <c r="K53">
        <v>6</v>
      </c>
      <c r="L53">
        <v>104</v>
      </c>
      <c r="M53">
        <v>101</v>
      </c>
      <c r="N53">
        <v>102</v>
      </c>
      <c r="O53">
        <v>107</v>
      </c>
      <c r="P53">
        <v>120</v>
      </c>
      <c r="Q53">
        <v>125</v>
      </c>
      <c r="R53">
        <v>126</v>
      </c>
      <c r="S53">
        <v>128</v>
      </c>
      <c r="T53">
        <v>129</v>
      </c>
      <c r="U53">
        <v>121</v>
      </c>
      <c r="V53">
        <v>110</v>
      </c>
      <c r="W53">
        <v>112</v>
      </c>
      <c r="X53">
        <v>115</v>
      </c>
      <c r="Y53" s="16">
        <v>11078387</v>
      </c>
      <c r="Z53" s="16">
        <v>8028</v>
      </c>
    </row>
    <row r="54" spans="1:26" x14ac:dyDescent="0.55000000000000004">
      <c r="A54" t="s">
        <v>5</v>
      </c>
      <c r="B54" t="s">
        <v>1</v>
      </c>
      <c r="C54" t="s">
        <v>112</v>
      </c>
      <c r="D54" t="s">
        <v>29</v>
      </c>
      <c r="G54" t="s">
        <v>113</v>
      </c>
      <c r="I54" t="s">
        <v>237</v>
      </c>
      <c r="J54" t="s">
        <v>25</v>
      </c>
      <c r="K54">
        <v>6</v>
      </c>
      <c r="L54">
        <v>26</v>
      </c>
      <c r="M54">
        <v>28</v>
      </c>
      <c r="N54">
        <v>30</v>
      </c>
      <c r="O54">
        <v>31</v>
      </c>
      <c r="P54">
        <v>35</v>
      </c>
      <c r="Q54">
        <v>37</v>
      </c>
      <c r="R54">
        <v>36</v>
      </c>
      <c r="S54">
        <v>36</v>
      </c>
      <c r="T54">
        <v>33</v>
      </c>
      <c r="U54">
        <v>33</v>
      </c>
      <c r="V54">
        <v>28</v>
      </c>
      <c r="W54">
        <v>31</v>
      </c>
      <c r="X54">
        <v>32</v>
      </c>
      <c r="Y54" s="16">
        <v>1558998</v>
      </c>
      <c r="Z54" s="16">
        <v>4060</v>
      </c>
    </row>
    <row r="55" spans="1:26" x14ac:dyDescent="0.55000000000000004">
      <c r="A55" t="s">
        <v>5</v>
      </c>
      <c r="B55" t="s">
        <v>1</v>
      </c>
      <c r="C55" t="s">
        <v>114</v>
      </c>
      <c r="D55" t="s">
        <v>29</v>
      </c>
      <c r="G55" t="s">
        <v>115</v>
      </c>
      <c r="I55" t="s">
        <v>237</v>
      </c>
      <c r="J55" t="s">
        <v>25</v>
      </c>
      <c r="K55">
        <v>3</v>
      </c>
    </row>
    <row r="56" spans="1:26" x14ac:dyDescent="0.55000000000000004">
      <c r="A56" t="s">
        <v>5</v>
      </c>
      <c r="B56" t="s">
        <v>1</v>
      </c>
      <c r="C56" t="s">
        <v>116</v>
      </c>
      <c r="D56" t="s">
        <v>29</v>
      </c>
      <c r="G56" s="60" t="s">
        <v>117</v>
      </c>
      <c r="H56" s="60"/>
      <c r="I56" s="60" t="s">
        <v>237</v>
      </c>
      <c r="J56" s="60" t="s">
        <v>25</v>
      </c>
      <c r="K56" s="60">
        <v>27</v>
      </c>
      <c r="L56" s="60">
        <v>32</v>
      </c>
      <c r="M56" s="60">
        <v>36</v>
      </c>
      <c r="N56" s="60">
        <v>50</v>
      </c>
      <c r="O56" s="60">
        <v>112</v>
      </c>
      <c r="P56" s="60">
        <v>292</v>
      </c>
      <c r="Q56" s="60">
        <v>371</v>
      </c>
      <c r="R56" s="60">
        <v>408</v>
      </c>
      <c r="S56" s="60">
        <v>411</v>
      </c>
      <c r="T56" s="60">
        <v>331</v>
      </c>
      <c r="U56" s="60">
        <v>162</v>
      </c>
      <c r="V56" s="60">
        <v>60</v>
      </c>
      <c r="W56" s="60">
        <v>37</v>
      </c>
      <c r="X56" s="60">
        <v>192</v>
      </c>
      <c r="Y56" s="63">
        <v>6539108</v>
      </c>
      <c r="Z56" s="63">
        <v>2838</v>
      </c>
    </row>
    <row r="57" spans="1:26" x14ac:dyDescent="0.55000000000000004">
      <c r="A57" t="s">
        <v>5</v>
      </c>
      <c r="B57" t="s">
        <v>1</v>
      </c>
      <c r="C57" t="s">
        <v>118</v>
      </c>
      <c r="D57" t="s">
        <v>29</v>
      </c>
      <c r="G57" t="s">
        <v>119</v>
      </c>
      <c r="I57" t="s">
        <v>237</v>
      </c>
      <c r="J57" t="s">
        <v>25</v>
      </c>
      <c r="K57">
        <v>6</v>
      </c>
      <c r="L57">
        <v>86</v>
      </c>
      <c r="M57">
        <v>49</v>
      </c>
      <c r="N57">
        <v>60</v>
      </c>
      <c r="O57">
        <v>58</v>
      </c>
      <c r="P57">
        <v>153</v>
      </c>
      <c r="Q57">
        <v>171</v>
      </c>
      <c r="R57">
        <v>166</v>
      </c>
      <c r="S57">
        <v>173</v>
      </c>
      <c r="T57">
        <v>153</v>
      </c>
      <c r="U57">
        <v>135</v>
      </c>
      <c r="V57">
        <v>70</v>
      </c>
      <c r="W57">
        <v>73</v>
      </c>
      <c r="X57">
        <v>112</v>
      </c>
      <c r="Y57" s="16">
        <v>6864178</v>
      </c>
      <c r="Z57" s="16">
        <v>5107</v>
      </c>
    </row>
    <row r="58" spans="1:26" x14ac:dyDescent="0.55000000000000004">
      <c r="A58" t="s">
        <v>5</v>
      </c>
      <c r="B58" t="s">
        <v>1</v>
      </c>
      <c r="C58" t="s">
        <v>120</v>
      </c>
      <c r="D58" t="s">
        <v>29</v>
      </c>
      <c r="G58" t="s">
        <v>121</v>
      </c>
      <c r="I58" t="s">
        <v>237</v>
      </c>
      <c r="J58" t="s">
        <v>25</v>
      </c>
      <c r="K58">
        <v>2</v>
      </c>
    </row>
    <row r="59" spans="1:26" x14ac:dyDescent="0.55000000000000004">
      <c r="A59" t="s">
        <v>5</v>
      </c>
      <c r="B59" t="s">
        <v>1</v>
      </c>
      <c r="C59" t="s">
        <v>122</v>
      </c>
      <c r="D59" t="s">
        <v>29</v>
      </c>
      <c r="G59" t="s">
        <v>123</v>
      </c>
      <c r="I59" t="s">
        <v>237</v>
      </c>
      <c r="J59" t="s">
        <v>25</v>
      </c>
      <c r="K59">
        <v>2</v>
      </c>
    </row>
    <row r="60" spans="1:26" x14ac:dyDescent="0.55000000000000004">
      <c r="A60" t="s">
        <v>5</v>
      </c>
      <c r="B60" t="s">
        <v>1</v>
      </c>
      <c r="C60" t="s">
        <v>124</v>
      </c>
      <c r="D60" t="s">
        <v>29</v>
      </c>
      <c r="F60" t="s">
        <v>125</v>
      </c>
      <c r="I60" t="s">
        <v>237</v>
      </c>
      <c r="J60" t="s">
        <v>25</v>
      </c>
      <c r="K60">
        <v>1</v>
      </c>
    </row>
    <row r="61" spans="1:26" x14ac:dyDescent="0.55000000000000004">
      <c r="A61" t="s">
        <v>5</v>
      </c>
      <c r="B61" t="s">
        <v>1</v>
      </c>
      <c r="C61" t="s">
        <v>126</v>
      </c>
      <c r="D61" t="s">
        <v>29</v>
      </c>
      <c r="G61" t="s">
        <v>125</v>
      </c>
      <c r="I61" t="s">
        <v>237</v>
      </c>
      <c r="J61" t="s">
        <v>25</v>
      </c>
      <c r="K61">
        <v>1</v>
      </c>
    </row>
    <row r="62" spans="1:26" x14ac:dyDescent="0.55000000000000004">
      <c r="A62" t="s">
        <v>5</v>
      </c>
      <c r="B62" t="s">
        <v>1</v>
      </c>
      <c r="C62" t="s">
        <v>127</v>
      </c>
      <c r="D62" t="s">
        <v>29</v>
      </c>
      <c r="E62" t="s">
        <v>128</v>
      </c>
      <c r="I62" t="s">
        <v>237</v>
      </c>
      <c r="J62" t="s">
        <v>25</v>
      </c>
      <c r="K62">
        <v>9</v>
      </c>
      <c r="L62">
        <v>92</v>
      </c>
      <c r="M62">
        <v>87</v>
      </c>
      <c r="N62">
        <v>90</v>
      </c>
      <c r="O62">
        <v>87</v>
      </c>
      <c r="P62">
        <v>88</v>
      </c>
      <c r="Q62">
        <v>87</v>
      </c>
      <c r="R62">
        <v>91</v>
      </c>
      <c r="S62">
        <v>87</v>
      </c>
      <c r="T62">
        <v>88</v>
      </c>
      <c r="U62">
        <v>82</v>
      </c>
      <c r="V62">
        <v>84</v>
      </c>
      <c r="W62">
        <v>84</v>
      </c>
      <c r="X62">
        <v>87</v>
      </c>
      <c r="Y62" s="16">
        <v>3755615</v>
      </c>
      <c r="Z62" s="16">
        <v>3597</v>
      </c>
    </row>
    <row r="63" spans="1:26" x14ac:dyDescent="0.55000000000000004">
      <c r="A63" t="s">
        <v>5</v>
      </c>
      <c r="B63" t="s">
        <v>1</v>
      </c>
      <c r="C63" t="s">
        <v>129</v>
      </c>
      <c r="D63" t="s">
        <v>29</v>
      </c>
      <c r="G63" t="s">
        <v>130</v>
      </c>
      <c r="I63" t="s">
        <v>237</v>
      </c>
      <c r="J63" t="s">
        <v>25</v>
      </c>
      <c r="K63">
        <v>2</v>
      </c>
    </row>
    <row r="64" spans="1:26" x14ac:dyDescent="0.55000000000000004">
      <c r="A64" t="s">
        <v>5</v>
      </c>
      <c r="B64" t="s">
        <v>1</v>
      </c>
      <c r="C64" t="s">
        <v>131</v>
      </c>
      <c r="D64" t="s">
        <v>29</v>
      </c>
      <c r="G64" t="s">
        <v>132</v>
      </c>
      <c r="I64" t="s">
        <v>237</v>
      </c>
      <c r="J64" t="s">
        <v>25</v>
      </c>
      <c r="K64">
        <v>1</v>
      </c>
    </row>
    <row r="65" spans="1:26" x14ac:dyDescent="0.55000000000000004">
      <c r="A65" t="s">
        <v>5</v>
      </c>
      <c r="B65" t="s">
        <v>1</v>
      </c>
      <c r="C65" t="s">
        <v>133</v>
      </c>
      <c r="D65" t="s">
        <v>29</v>
      </c>
      <c r="G65" t="s">
        <v>134</v>
      </c>
      <c r="I65" t="s">
        <v>237</v>
      </c>
      <c r="J65" t="s">
        <v>25</v>
      </c>
      <c r="K65">
        <v>2</v>
      </c>
    </row>
    <row r="66" spans="1:26" x14ac:dyDescent="0.55000000000000004">
      <c r="A66" t="s">
        <v>5</v>
      </c>
      <c r="B66" t="s">
        <v>1</v>
      </c>
      <c r="C66" t="s">
        <v>135</v>
      </c>
      <c r="D66" t="s">
        <v>29</v>
      </c>
      <c r="G66" t="s">
        <v>136</v>
      </c>
      <c r="I66" t="s">
        <v>237</v>
      </c>
      <c r="J66" t="s">
        <v>25</v>
      </c>
      <c r="K66">
        <v>4</v>
      </c>
      <c r="L66">
        <v>35</v>
      </c>
      <c r="M66">
        <v>32</v>
      </c>
      <c r="N66">
        <v>35</v>
      </c>
      <c r="O66">
        <v>35</v>
      </c>
      <c r="P66">
        <v>33</v>
      </c>
      <c r="Q66">
        <v>32</v>
      </c>
      <c r="R66">
        <v>33</v>
      </c>
      <c r="S66">
        <v>32</v>
      </c>
      <c r="T66">
        <v>32</v>
      </c>
      <c r="U66">
        <v>31</v>
      </c>
      <c r="V66">
        <v>32</v>
      </c>
      <c r="W66">
        <v>32</v>
      </c>
      <c r="X66">
        <v>33</v>
      </c>
      <c r="Y66" s="16">
        <v>2496221</v>
      </c>
      <c r="Z66" s="16">
        <v>6304</v>
      </c>
    </row>
    <row r="67" spans="1:26" x14ac:dyDescent="0.55000000000000004">
      <c r="A67" t="s">
        <v>5</v>
      </c>
      <c r="B67" t="s">
        <v>1</v>
      </c>
      <c r="C67" t="s">
        <v>137</v>
      </c>
      <c r="D67" t="s">
        <v>29</v>
      </c>
      <c r="E67" t="s">
        <v>138</v>
      </c>
      <c r="I67" t="s">
        <v>237</v>
      </c>
      <c r="J67" t="s">
        <v>25</v>
      </c>
      <c r="K67">
        <v>48</v>
      </c>
      <c r="L67">
        <v>348</v>
      </c>
      <c r="M67">
        <v>352</v>
      </c>
      <c r="N67">
        <v>351</v>
      </c>
      <c r="O67">
        <v>359</v>
      </c>
      <c r="P67">
        <v>361</v>
      </c>
      <c r="Q67">
        <v>370</v>
      </c>
      <c r="R67">
        <v>363</v>
      </c>
      <c r="S67">
        <v>363</v>
      </c>
      <c r="T67">
        <v>351</v>
      </c>
      <c r="U67">
        <v>356</v>
      </c>
      <c r="V67">
        <v>358</v>
      </c>
      <c r="W67">
        <v>352</v>
      </c>
      <c r="X67">
        <v>357</v>
      </c>
      <c r="Y67" s="16">
        <v>18348521</v>
      </c>
      <c r="Z67" s="16">
        <v>4283</v>
      </c>
    </row>
    <row r="68" spans="1:26" x14ac:dyDescent="0.55000000000000004">
      <c r="A68" t="s">
        <v>5</v>
      </c>
      <c r="B68" t="s">
        <v>1</v>
      </c>
      <c r="C68" t="s">
        <v>139</v>
      </c>
      <c r="D68" t="s">
        <v>29</v>
      </c>
      <c r="F68" t="s">
        <v>140</v>
      </c>
      <c r="I68" t="s">
        <v>237</v>
      </c>
      <c r="J68" t="s">
        <v>25</v>
      </c>
      <c r="K68">
        <v>20</v>
      </c>
      <c r="L68">
        <v>215</v>
      </c>
      <c r="M68">
        <v>216</v>
      </c>
      <c r="N68">
        <v>218</v>
      </c>
      <c r="O68">
        <v>218</v>
      </c>
      <c r="P68">
        <v>219</v>
      </c>
      <c r="Q68">
        <v>219</v>
      </c>
      <c r="R68">
        <v>217</v>
      </c>
      <c r="S68">
        <v>218</v>
      </c>
      <c r="T68">
        <v>214</v>
      </c>
      <c r="U68">
        <v>213</v>
      </c>
      <c r="V68">
        <v>218</v>
      </c>
      <c r="W68">
        <v>215</v>
      </c>
      <c r="X68">
        <v>217</v>
      </c>
      <c r="Y68" s="16">
        <v>11758533</v>
      </c>
      <c r="Z68" s="16">
        <v>4516</v>
      </c>
    </row>
    <row r="69" spans="1:26" x14ac:dyDescent="0.55000000000000004">
      <c r="A69" t="s">
        <v>5</v>
      </c>
      <c r="B69" t="s">
        <v>1</v>
      </c>
      <c r="C69" t="s">
        <v>141</v>
      </c>
      <c r="D69" t="s">
        <v>29</v>
      </c>
      <c r="G69" t="s">
        <v>142</v>
      </c>
      <c r="I69" t="s">
        <v>237</v>
      </c>
      <c r="J69" t="s">
        <v>25</v>
      </c>
      <c r="K69">
        <v>10</v>
      </c>
      <c r="L69">
        <v>156</v>
      </c>
      <c r="M69">
        <v>158</v>
      </c>
      <c r="N69">
        <v>160</v>
      </c>
      <c r="O69">
        <v>159</v>
      </c>
      <c r="P69">
        <v>161</v>
      </c>
      <c r="Q69">
        <v>161</v>
      </c>
      <c r="R69">
        <v>160</v>
      </c>
      <c r="S69">
        <v>160</v>
      </c>
      <c r="T69">
        <v>158</v>
      </c>
      <c r="U69">
        <v>158</v>
      </c>
      <c r="V69">
        <v>160</v>
      </c>
      <c r="W69">
        <v>156</v>
      </c>
      <c r="X69">
        <v>159</v>
      </c>
      <c r="Y69" s="16">
        <v>8936088</v>
      </c>
      <c r="Z69" s="16">
        <v>4683</v>
      </c>
    </row>
    <row r="70" spans="1:26" x14ac:dyDescent="0.55000000000000004">
      <c r="A70" t="s">
        <v>5</v>
      </c>
      <c r="B70" t="s">
        <v>1</v>
      </c>
      <c r="C70" t="s">
        <v>143</v>
      </c>
      <c r="D70" t="s">
        <v>29</v>
      </c>
      <c r="G70" t="s">
        <v>144</v>
      </c>
      <c r="I70" t="s">
        <v>237</v>
      </c>
      <c r="J70" t="s">
        <v>25</v>
      </c>
      <c r="K70">
        <v>3</v>
      </c>
    </row>
    <row r="71" spans="1:26" x14ac:dyDescent="0.55000000000000004">
      <c r="A71" t="s">
        <v>5</v>
      </c>
      <c r="B71" t="s">
        <v>1</v>
      </c>
      <c r="C71" t="s">
        <v>145</v>
      </c>
      <c r="D71" t="s">
        <v>29</v>
      </c>
      <c r="G71" t="s">
        <v>146</v>
      </c>
      <c r="I71" t="s">
        <v>237</v>
      </c>
      <c r="J71" t="s">
        <v>25</v>
      </c>
      <c r="K71">
        <v>7</v>
      </c>
    </row>
    <row r="72" spans="1:26" x14ac:dyDescent="0.55000000000000004">
      <c r="A72" t="s">
        <v>5</v>
      </c>
      <c r="B72" t="s">
        <v>1</v>
      </c>
      <c r="C72" t="s">
        <v>148</v>
      </c>
      <c r="D72" t="s">
        <v>29</v>
      </c>
      <c r="F72" t="s">
        <v>149</v>
      </c>
      <c r="I72" t="s">
        <v>237</v>
      </c>
      <c r="J72" t="s">
        <v>25</v>
      </c>
      <c r="K72">
        <v>28</v>
      </c>
      <c r="L72">
        <v>133</v>
      </c>
      <c r="M72">
        <v>136</v>
      </c>
      <c r="N72">
        <v>133</v>
      </c>
      <c r="O72">
        <v>141</v>
      </c>
      <c r="P72">
        <v>142</v>
      </c>
      <c r="Q72">
        <v>151</v>
      </c>
      <c r="R72">
        <v>146</v>
      </c>
      <c r="S72">
        <v>145</v>
      </c>
      <c r="T72">
        <v>137</v>
      </c>
      <c r="U72">
        <v>143</v>
      </c>
      <c r="V72">
        <v>140</v>
      </c>
      <c r="W72">
        <v>137</v>
      </c>
      <c r="X72">
        <v>140</v>
      </c>
      <c r="Y72" s="16">
        <v>6589988</v>
      </c>
      <c r="Z72" s="16">
        <v>3923</v>
      </c>
    </row>
    <row r="73" spans="1:26" x14ac:dyDescent="0.55000000000000004">
      <c r="A73" t="s">
        <v>5</v>
      </c>
      <c r="B73" t="s">
        <v>1</v>
      </c>
      <c r="C73" t="s">
        <v>150</v>
      </c>
      <c r="D73" t="s">
        <v>29</v>
      </c>
      <c r="G73" t="s">
        <v>151</v>
      </c>
      <c r="I73" t="s">
        <v>237</v>
      </c>
      <c r="J73" t="s">
        <v>25</v>
      </c>
      <c r="K73">
        <v>25</v>
      </c>
    </row>
    <row r="74" spans="1:26" x14ac:dyDescent="0.55000000000000004">
      <c r="A74" t="s">
        <v>5</v>
      </c>
      <c r="B74" t="s">
        <v>1</v>
      </c>
      <c r="C74" t="s">
        <v>152</v>
      </c>
      <c r="D74" t="s">
        <v>29</v>
      </c>
      <c r="G74" t="s">
        <v>153</v>
      </c>
      <c r="I74" t="s">
        <v>237</v>
      </c>
      <c r="J74" t="s">
        <v>25</v>
      </c>
      <c r="K74">
        <v>3</v>
      </c>
    </row>
    <row r="75" spans="1:26" x14ac:dyDescent="0.55000000000000004">
      <c r="A75" t="s">
        <v>5</v>
      </c>
      <c r="B75" t="s">
        <v>1</v>
      </c>
      <c r="C75" t="s">
        <v>154</v>
      </c>
      <c r="D75" t="s">
        <v>29</v>
      </c>
      <c r="E75" t="s">
        <v>155</v>
      </c>
      <c r="I75" t="s">
        <v>237</v>
      </c>
      <c r="J75" t="s">
        <v>25</v>
      </c>
      <c r="K75">
        <v>56</v>
      </c>
      <c r="L75">
        <v>265</v>
      </c>
      <c r="M75">
        <v>270</v>
      </c>
      <c r="N75">
        <v>273</v>
      </c>
      <c r="O75">
        <v>246</v>
      </c>
      <c r="P75">
        <v>252</v>
      </c>
      <c r="Q75">
        <v>271</v>
      </c>
      <c r="R75">
        <v>261</v>
      </c>
      <c r="S75">
        <v>270</v>
      </c>
      <c r="T75">
        <v>263</v>
      </c>
      <c r="U75">
        <v>264</v>
      </c>
      <c r="V75">
        <v>263</v>
      </c>
      <c r="W75">
        <v>269</v>
      </c>
      <c r="X75">
        <v>264</v>
      </c>
      <c r="Y75" s="16">
        <v>14332608</v>
      </c>
      <c r="Z75" s="16">
        <v>4524</v>
      </c>
    </row>
    <row r="76" spans="1:26" x14ac:dyDescent="0.55000000000000004">
      <c r="A76" t="s">
        <v>5</v>
      </c>
      <c r="B76" t="s">
        <v>1</v>
      </c>
      <c r="C76" t="s">
        <v>156</v>
      </c>
      <c r="D76" t="s">
        <v>29</v>
      </c>
      <c r="F76" t="s">
        <v>157</v>
      </c>
      <c r="I76" t="s">
        <v>237</v>
      </c>
      <c r="J76" t="s">
        <v>25</v>
      </c>
      <c r="K76">
        <v>30</v>
      </c>
      <c r="L76">
        <v>119</v>
      </c>
      <c r="M76">
        <v>121</v>
      </c>
      <c r="N76">
        <v>116</v>
      </c>
      <c r="O76">
        <v>120</v>
      </c>
      <c r="P76">
        <v>120</v>
      </c>
      <c r="Q76">
        <v>120</v>
      </c>
      <c r="R76">
        <v>126</v>
      </c>
      <c r="S76">
        <v>126</v>
      </c>
      <c r="T76">
        <v>125</v>
      </c>
      <c r="U76">
        <v>126</v>
      </c>
      <c r="V76">
        <v>124</v>
      </c>
      <c r="W76">
        <v>125</v>
      </c>
      <c r="X76">
        <v>122</v>
      </c>
      <c r="Y76" s="16">
        <v>5467701</v>
      </c>
      <c r="Z76" s="16">
        <v>3735</v>
      </c>
    </row>
    <row r="77" spans="1:26" x14ac:dyDescent="0.55000000000000004">
      <c r="A77" t="s">
        <v>5</v>
      </c>
      <c r="B77" t="s">
        <v>1</v>
      </c>
      <c r="C77" t="s">
        <v>158</v>
      </c>
      <c r="D77" t="s">
        <v>29</v>
      </c>
      <c r="G77" t="s">
        <v>157</v>
      </c>
      <c r="I77" t="s">
        <v>237</v>
      </c>
      <c r="J77" t="s">
        <v>25</v>
      </c>
      <c r="K77">
        <v>30</v>
      </c>
      <c r="L77">
        <v>119</v>
      </c>
      <c r="M77">
        <v>121</v>
      </c>
      <c r="N77">
        <v>116</v>
      </c>
      <c r="O77">
        <v>120</v>
      </c>
      <c r="P77">
        <v>120</v>
      </c>
      <c r="Q77">
        <v>120</v>
      </c>
      <c r="R77">
        <v>126</v>
      </c>
      <c r="S77">
        <v>126</v>
      </c>
      <c r="T77">
        <v>125</v>
      </c>
      <c r="U77">
        <v>126</v>
      </c>
      <c r="V77">
        <v>124</v>
      </c>
      <c r="W77">
        <v>125</v>
      </c>
      <c r="X77">
        <v>122</v>
      </c>
      <c r="Y77" s="16">
        <v>5467701</v>
      </c>
      <c r="Z77" s="16">
        <v>3735</v>
      </c>
    </row>
    <row r="78" spans="1:26" x14ac:dyDescent="0.55000000000000004">
      <c r="A78" t="s">
        <v>5</v>
      </c>
      <c r="B78" t="s">
        <v>1</v>
      </c>
      <c r="C78" t="s">
        <v>159</v>
      </c>
      <c r="D78" t="s">
        <v>29</v>
      </c>
      <c r="F78" t="s">
        <v>160</v>
      </c>
      <c r="I78" t="s">
        <v>237</v>
      </c>
      <c r="J78" t="s">
        <v>25</v>
      </c>
      <c r="K78">
        <v>5</v>
      </c>
      <c r="L78">
        <v>23</v>
      </c>
      <c r="M78">
        <v>24</v>
      </c>
      <c r="N78">
        <v>24</v>
      </c>
      <c r="O78">
        <v>23</v>
      </c>
      <c r="P78">
        <v>23</v>
      </c>
      <c r="Q78">
        <v>27</v>
      </c>
      <c r="R78">
        <v>28</v>
      </c>
      <c r="S78">
        <v>27</v>
      </c>
      <c r="T78">
        <v>27</v>
      </c>
      <c r="U78">
        <v>28</v>
      </c>
      <c r="V78">
        <v>29</v>
      </c>
      <c r="W78">
        <v>27</v>
      </c>
      <c r="X78">
        <v>26</v>
      </c>
      <c r="Y78" s="16">
        <v>4745939</v>
      </c>
      <c r="Z78" s="16">
        <v>15211</v>
      </c>
    </row>
    <row r="79" spans="1:26" x14ac:dyDescent="0.55000000000000004">
      <c r="A79" t="s">
        <v>5</v>
      </c>
      <c r="B79" t="s">
        <v>1</v>
      </c>
      <c r="C79" t="s">
        <v>161</v>
      </c>
      <c r="D79" t="s">
        <v>29</v>
      </c>
      <c r="G79" t="s">
        <v>162</v>
      </c>
      <c r="I79" t="s">
        <v>237</v>
      </c>
      <c r="J79" t="s">
        <v>25</v>
      </c>
      <c r="K79">
        <v>5</v>
      </c>
      <c r="L79">
        <v>23</v>
      </c>
      <c r="M79">
        <v>24</v>
      </c>
      <c r="N79">
        <v>24</v>
      </c>
      <c r="O79">
        <v>23</v>
      </c>
      <c r="P79">
        <v>23</v>
      </c>
      <c r="Q79">
        <v>27</v>
      </c>
      <c r="R79">
        <v>28</v>
      </c>
      <c r="S79">
        <v>27</v>
      </c>
      <c r="T79">
        <v>27</v>
      </c>
      <c r="U79">
        <v>28</v>
      </c>
      <c r="V79">
        <v>29</v>
      </c>
      <c r="W79">
        <v>27</v>
      </c>
      <c r="X79">
        <v>26</v>
      </c>
      <c r="Y79" s="16">
        <v>4745939</v>
      </c>
      <c r="Z79" s="16">
        <v>15211</v>
      </c>
    </row>
    <row r="80" spans="1:26" x14ac:dyDescent="0.55000000000000004">
      <c r="A80" t="s">
        <v>5</v>
      </c>
      <c r="B80" t="s">
        <v>1</v>
      </c>
      <c r="C80" t="s">
        <v>163</v>
      </c>
      <c r="D80" t="s">
        <v>29</v>
      </c>
      <c r="F80" t="s">
        <v>164</v>
      </c>
      <c r="I80" t="s">
        <v>237</v>
      </c>
      <c r="J80" t="s">
        <v>25</v>
      </c>
      <c r="K80">
        <v>21</v>
      </c>
      <c r="L80">
        <v>123</v>
      </c>
      <c r="M80">
        <v>125</v>
      </c>
      <c r="N80">
        <v>133</v>
      </c>
      <c r="O80">
        <v>103</v>
      </c>
      <c r="P80">
        <v>109</v>
      </c>
      <c r="Q80">
        <v>124</v>
      </c>
      <c r="R80">
        <v>107</v>
      </c>
      <c r="S80">
        <v>117</v>
      </c>
      <c r="T80">
        <v>111</v>
      </c>
      <c r="U80">
        <v>110</v>
      </c>
      <c r="V80">
        <v>110</v>
      </c>
      <c r="W80">
        <v>117</v>
      </c>
      <c r="X80">
        <v>116</v>
      </c>
      <c r="Y80" s="16">
        <v>4118968</v>
      </c>
      <c r="Z80" s="16">
        <v>2959</v>
      </c>
    </row>
    <row r="81" spans="1:26" x14ac:dyDescent="0.55000000000000004">
      <c r="A81" t="s">
        <v>5</v>
      </c>
      <c r="B81" t="s">
        <v>1</v>
      </c>
      <c r="C81" t="s">
        <v>165</v>
      </c>
      <c r="D81" t="s">
        <v>29</v>
      </c>
      <c r="G81" t="s">
        <v>166</v>
      </c>
      <c r="I81" t="s">
        <v>237</v>
      </c>
      <c r="J81" t="s">
        <v>25</v>
      </c>
      <c r="K81">
        <v>18</v>
      </c>
      <c r="L81">
        <v>103</v>
      </c>
      <c r="M81">
        <v>106</v>
      </c>
      <c r="N81">
        <v>111</v>
      </c>
      <c r="O81">
        <v>85</v>
      </c>
      <c r="P81">
        <v>92</v>
      </c>
      <c r="Q81">
        <v>106</v>
      </c>
      <c r="R81">
        <v>91</v>
      </c>
      <c r="S81">
        <v>95</v>
      </c>
      <c r="T81">
        <v>90</v>
      </c>
      <c r="U81">
        <v>89</v>
      </c>
      <c r="V81">
        <v>89</v>
      </c>
      <c r="W81">
        <v>91</v>
      </c>
      <c r="X81">
        <v>96</v>
      </c>
      <c r="Y81" s="16">
        <v>3192143</v>
      </c>
      <c r="Z81" s="16">
        <v>2771</v>
      </c>
    </row>
    <row r="82" spans="1:26" x14ac:dyDescent="0.55000000000000004">
      <c r="A82" t="s">
        <v>5</v>
      </c>
      <c r="B82" t="s">
        <v>1</v>
      </c>
      <c r="C82" t="s">
        <v>167</v>
      </c>
      <c r="D82" t="s">
        <v>29</v>
      </c>
      <c r="G82" t="s">
        <v>168</v>
      </c>
      <c r="I82" t="s">
        <v>237</v>
      </c>
      <c r="J82" t="s">
        <v>25</v>
      </c>
      <c r="K82">
        <v>3</v>
      </c>
      <c r="L82">
        <v>20</v>
      </c>
      <c r="M82">
        <v>19</v>
      </c>
      <c r="N82">
        <v>22</v>
      </c>
      <c r="O82">
        <v>18</v>
      </c>
      <c r="P82">
        <v>17</v>
      </c>
      <c r="Q82">
        <v>18</v>
      </c>
      <c r="R82">
        <v>16</v>
      </c>
      <c r="S82">
        <v>22</v>
      </c>
      <c r="T82">
        <v>21</v>
      </c>
      <c r="U82">
        <v>21</v>
      </c>
      <c r="V82">
        <v>21</v>
      </c>
      <c r="W82">
        <v>26</v>
      </c>
      <c r="X82">
        <v>20</v>
      </c>
      <c r="Y82" s="16">
        <v>926825</v>
      </c>
      <c r="Z82" s="16">
        <v>3862</v>
      </c>
    </row>
    <row r="83" spans="1:26" x14ac:dyDescent="0.55000000000000004">
      <c r="A83" t="s">
        <v>5</v>
      </c>
      <c r="B83" t="s">
        <v>1</v>
      </c>
      <c r="C83" t="s">
        <v>169</v>
      </c>
      <c r="D83" t="s">
        <v>29</v>
      </c>
      <c r="E83" t="s">
        <v>170</v>
      </c>
      <c r="I83" t="s">
        <v>237</v>
      </c>
      <c r="J83" t="s">
        <v>25</v>
      </c>
      <c r="K83">
        <v>52</v>
      </c>
      <c r="L83">
        <v>1050</v>
      </c>
      <c r="M83">
        <v>1059</v>
      </c>
      <c r="N83">
        <v>1069</v>
      </c>
      <c r="O83">
        <v>1044</v>
      </c>
      <c r="P83">
        <v>1024</v>
      </c>
      <c r="Q83">
        <v>1038</v>
      </c>
      <c r="R83">
        <v>1012</v>
      </c>
      <c r="S83">
        <v>1017</v>
      </c>
      <c r="T83">
        <v>1014</v>
      </c>
      <c r="U83">
        <v>983</v>
      </c>
      <c r="V83">
        <v>991</v>
      </c>
      <c r="W83">
        <v>992</v>
      </c>
      <c r="X83">
        <v>1024</v>
      </c>
      <c r="Y83" s="16">
        <v>56816917</v>
      </c>
      <c r="Z83" s="16">
        <v>4624</v>
      </c>
    </row>
    <row r="84" spans="1:26" x14ac:dyDescent="0.55000000000000004">
      <c r="A84" t="s">
        <v>5</v>
      </c>
      <c r="B84" t="s">
        <v>1</v>
      </c>
      <c r="C84" t="s">
        <v>171</v>
      </c>
      <c r="D84" t="s">
        <v>29</v>
      </c>
      <c r="F84" t="s">
        <v>172</v>
      </c>
      <c r="I84" t="s">
        <v>237</v>
      </c>
      <c r="J84" t="s">
        <v>25</v>
      </c>
      <c r="K84">
        <v>8</v>
      </c>
      <c r="L84">
        <v>19</v>
      </c>
      <c r="M84">
        <v>20</v>
      </c>
      <c r="N84">
        <v>22</v>
      </c>
      <c r="O84">
        <v>21</v>
      </c>
      <c r="P84">
        <v>19</v>
      </c>
      <c r="Q84">
        <v>15</v>
      </c>
      <c r="R84">
        <v>13</v>
      </c>
      <c r="S84">
        <v>16</v>
      </c>
      <c r="T84">
        <v>14</v>
      </c>
      <c r="U84">
        <v>22</v>
      </c>
      <c r="V84">
        <v>18</v>
      </c>
      <c r="W84">
        <v>15</v>
      </c>
      <c r="X84">
        <v>18</v>
      </c>
      <c r="Y84" s="16">
        <v>497201</v>
      </c>
      <c r="Z84" s="16">
        <v>2302</v>
      </c>
    </row>
    <row r="85" spans="1:26" x14ac:dyDescent="0.55000000000000004">
      <c r="A85" t="s">
        <v>5</v>
      </c>
      <c r="B85" t="s">
        <v>1</v>
      </c>
      <c r="C85" t="s">
        <v>173</v>
      </c>
      <c r="D85" t="s">
        <v>29</v>
      </c>
      <c r="G85" t="s">
        <v>172</v>
      </c>
      <c r="I85" t="s">
        <v>237</v>
      </c>
      <c r="J85" t="s">
        <v>25</v>
      </c>
      <c r="K85">
        <v>8</v>
      </c>
      <c r="L85">
        <v>19</v>
      </c>
      <c r="M85">
        <v>20</v>
      </c>
      <c r="N85">
        <v>22</v>
      </c>
      <c r="O85">
        <v>21</v>
      </c>
      <c r="P85">
        <v>19</v>
      </c>
      <c r="Q85">
        <v>15</v>
      </c>
      <c r="R85">
        <v>13</v>
      </c>
      <c r="S85">
        <v>16</v>
      </c>
      <c r="T85">
        <v>14</v>
      </c>
      <c r="U85">
        <v>22</v>
      </c>
      <c r="V85">
        <v>18</v>
      </c>
      <c r="W85">
        <v>15</v>
      </c>
      <c r="X85">
        <v>18</v>
      </c>
      <c r="Y85" s="16">
        <v>497201</v>
      </c>
      <c r="Z85" s="16">
        <v>2302</v>
      </c>
    </row>
    <row r="86" spans="1:26" x14ac:dyDescent="0.55000000000000004">
      <c r="A86" t="s">
        <v>5</v>
      </c>
      <c r="B86" t="s">
        <v>1</v>
      </c>
      <c r="C86" t="s">
        <v>174</v>
      </c>
      <c r="D86" t="s">
        <v>29</v>
      </c>
      <c r="F86" t="s">
        <v>175</v>
      </c>
      <c r="I86" t="s">
        <v>237</v>
      </c>
      <c r="J86" t="s">
        <v>25</v>
      </c>
      <c r="K86">
        <v>44</v>
      </c>
      <c r="L86">
        <v>1031</v>
      </c>
      <c r="M86">
        <v>1039</v>
      </c>
      <c r="N86">
        <v>1047</v>
      </c>
      <c r="O86">
        <v>1023</v>
      </c>
      <c r="P86">
        <v>1005</v>
      </c>
      <c r="Q86">
        <v>1023</v>
      </c>
      <c r="R86">
        <v>999</v>
      </c>
      <c r="S86">
        <v>1001</v>
      </c>
      <c r="T86">
        <v>1000</v>
      </c>
      <c r="U86">
        <v>961</v>
      </c>
      <c r="V86">
        <v>973</v>
      </c>
      <c r="W86">
        <v>977</v>
      </c>
      <c r="X86">
        <v>1007</v>
      </c>
      <c r="Y86" s="16">
        <v>56319716</v>
      </c>
      <c r="Z86" s="16">
        <v>4661</v>
      </c>
    </row>
    <row r="87" spans="1:26" x14ac:dyDescent="0.55000000000000004">
      <c r="A87" t="s">
        <v>5</v>
      </c>
      <c r="B87" t="s">
        <v>1</v>
      </c>
      <c r="C87" t="s">
        <v>176</v>
      </c>
      <c r="D87" t="s">
        <v>29</v>
      </c>
      <c r="G87" t="s">
        <v>177</v>
      </c>
      <c r="I87" t="s">
        <v>237</v>
      </c>
      <c r="J87" t="s">
        <v>25</v>
      </c>
      <c r="K87">
        <v>24</v>
      </c>
      <c r="L87">
        <v>274</v>
      </c>
      <c r="M87">
        <v>271</v>
      </c>
      <c r="N87">
        <v>275</v>
      </c>
      <c r="O87">
        <v>276</v>
      </c>
      <c r="P87">
        <v>271</v>
      </c>
      <c r="Q87">
        <v>272</v>
      </c>
      <c r="R87">
        <v>259</v>
      </c>
      <c r="S87">
        <v>264</v>
      </c>
      <c r="T87">
        <v>260</v>
      </c>
      <c r="U87">
        <v>251</v>
      </c>
      <c r="V87">
        <v>247</v>
      </c>
      <c r="W87">
        <v>242</v>
      </c>
      <c r="X87">
        <v>264</v>
      </c>
      <c r="Y87" s="16">
        <v>6726038</v>
      </c>
      <c r="Z87" s="16">
        <v>2123</v>
      </c>
    </row>
    <row r="88" spans="1:26" x14ac:dyDescent="0.55000000000000004">
      <c r="A88" t="s">
        <v>5</v>
      </c>
      <c r="B88" t="s">
        <v>1</v>
      </c>
      <c r="C88" t="s">
        <v>178</v>
      </c>
      <c r="D88" t="s">
        <v>29</v>
      </c>
      <c r="G88" t="s">
        <v>179</v>
      </c>
      <c r="I88" t="s">
        <v>237</v>
      </c>
      <c r="J88" t="s">
        <v>25</v>
      </c>
      <c r="K88">
        <v>1</v>
      </c>
    </row>
    <row r="89" spans="1:26" x14ac:dyDescent="0.55000000000000004">
      <c r="A89" t="s">
        <v>5</v>
      </c>
      <c r="B89" t="s">
        <v>1</v>
      </c>
      <c r="C89" t="s">
        <v>180</v>
      </c>
      <c r="D89" t="s">
        <v>29</v>
      </c>
      <c r="G89" t="s">
        <v>181</v>
      </c>
      <c r="I89" t="s">
        <v>237</v>
      </c>
      <c r="J89" t="s">
        <v>25</v>
      </c>
      <c r="K89">
        <v>4</v>
      </c>
    </row>
    <row r="90" spans="1:26" x14ac:dyDescent="0.55000000000000004">
      <c r="A90" t="s">
        <v>5</v>
      </c>
      <c r="B90" t="s">
        <v>1</v>
      </c>
      <c r="C90" t="s">
        <v>182</v>
      </c>
      <c r="D90" t="s">
        <v>29</v>
      </c>
      <c r="G90" t="s">
        <v>183</v>
      </c>
      <c r="I90" t="s">
        <v>237</v>
      </c>
      <c r="J90" t="s">
        <v>25</v>
      </c>
      <c r="K90">
        <v>15</v>
      </c>
      <c r="L90">
        <v>225</v>
      </c>
      <c r="M90">
        <v>231</v>
      </c>
      <c r="N90">
        <v>236</v>
      </c>
      <c r="O90">
        <v>220</v>
      </c>
      <c r="P90">
        <v>218</v>
      </c>
      <c r="Q90">
        <v>229</v>
      </c>
      <c r="R90">
        <v>218</v>
      </c>
      <c r="S90">
        <v>219</v>
      </c>
      <c r="T90">
        <v>223</v>
      </c>
      <c r="U90">
        <v>196</v>
      </c>
      <c r="V90">
        <v>207</v>
      </c>
      <c r="W90">
        <v>213</v>
      </c>
      <c r="X90">
        <v>220</v>
      </c>
      <c r="Y90" s="16">
        <v>7216133</v>
      </c>
      <c r="Z90" s="16">
        <v>2733</v>
      </c>
    </row>
    <row r="91" spans="1:26" x14ac:dyDescent="0.55000000000000004">
      <c r="A91" t="s">
        <v>5</v>
      </c>
      <c r="B91" t="s">
        <v>1</v>
      </c>
      <c r="C91" t="s">
        <v>184</v>
      </c>
      <c r="D91" t="s">
        <v>29</v>
      </c>
      <c r="E91" t="s">
        <v>185</v>
      </c>
      <c r="I91" t="s">
        <v>237</v>
      </c>
      <c r="J91" t="s">
        <v>25</v>
      </c>
      <c r="K91">
        <v>82</v>
      </c>
      <c r="L91">
        <v>618</v>
      </c>
      <c r="M91">
        <v>644</v>
      </c>
      <c r="N91">
        <v>654</v>
      </c>
      <c r="O91">
        <v>736</v>
      </c>
      <c r="P91">
        <v>1013</v>
      </c>
      <c r="Q91">
        <v>1288</v>
      </c>
      <c r="R91">
        <v>1452</v>
      </c>
      <c r="S91">
        <v>1454</v>
      </c>
      <c r="T91">
        <v>1305</v>
      </c>
      <c r="U91">
        <v>968</v>
      </c>
      <c r="V91">
        <v>742</v>
      </c>
      <c r="W91">
        <v>737</v>
      </c>
      <c r="X91">
        <v>968</v>
      </c>
      <c r="Y91" s="16">
        <v>24163752</v>
      </c>
      <c r="Z91" s="16">
        <v>2080</v>
      </c>
    </row>
    <row r="92" spans="1:26" x14ac:dyDescent="0.55000000000000004">
      <c r="A92" t="s">
        <v>5</v>
      </c>
      <c r="B92" t="s">
        <v>1</v>
      </c>
      <c r="C92" t="s">
        <v>186</v>
      </c>
      <c r="D92" t="s">
        <v>29</v>
      </c>
      <c r="F92" t="s">
        <v>187</v>
      </c>
      <c r="I92" t="s">
        <v>237</v>
      </c>
      <c r="J92" t="s">
        <v>25</v>
      </c>
      <c r="K92">
        <v>25</v>
      </c>
      <c r="L92">
        <v>79</v>
      </c>
      <c r="M92">
        <v>79</v>
      </c>
      <c r="N92">
        <v>79</v>
      </c>
      <c r="O92">
        <v>110</v>
      </c>
      <c r="P92">
        <v>257</v>
      </c>
      <c r="Q92">
        <v>372</v>
      </c>
      <c r="R92">
        <v>398</v>
      </c>
      <c r="S92">
        <v>405</v>
      </c>
      <c r="T92">
        <v>346</v>
      </c>
      <c r="U92">
        <v>230</v>
      </c>
      <c r="V92">
        <v>79</v>
      </c>
      <c r="W92">
        <v>61</v>
      </c>
      <c r="X92">
        <v>208</v>
      </c>
      <c r="Y92" s="16">
        <v>5331222</v>
      </c>
      <c r="Z92" s="16">
        <v>2136</v>
      </c>
    </row>
    <row r="93" spans="1:26" x14ac:dyDescent="0.55000000000000004">
      <c r="A93" t="s">
        <v>5</v>
      </c>
      <c r="B93" t="s">
        <v>1</v>
      </c>
      <c r="C93" t="s">
        <v>188</v>
      </c>
      <c r="D93" t="s">
        <v>29</v>
      </c>
      <c r="G93" t="s">
        <v>189</v>
      </c>
      <c r="I93" t="s">
        <v>237</v>
      </c>
      <c r="J93" t="s">
        <v>25</v>
      </c>
      <c r="K93">
        <v>3</v>
      </c>
    </row>
    <row r="94" spans="1:26" x14ac:dyDescent="0.55000000000000004">
      <c r="A94" t="s">
        <v>5</v>
      </c>
      <c r="B94" t="s">
        <v>1</v>
      </c>
      <c r="C94" t="s">
        <v>190</v>
      </c>
      <c r="D94" t="s">
        <v>29</v>
      </c>
      <c r="G94" t="s">
        <v>191</v>
      </c>
      <c r="I94" t="s">
        <v>237</v>
      </c>
      <c r="J94" t="s">
        <v>25</v>
      </c>
      <c r="K94">
        <v>1</v>
      </c>
    </row>
    <row r="95" spans="1:26" x14ac:dyDescent="0.55000000000000004">
      <c r="A95" t="s">
        <v>5</v>
      </c>
      <c r="B95" t="s">
        <v>1</v>
      </c>
      <c r="C95" t="s">
        <v>192</v>
      </c>
      <c r="D95" t="s">
        <v>29</v>
      </c>
      <c r="G95" t="s">
        <v>193</v>
      </c>
      <c r="I95" t="s">
        <v>237</v>
      </c>
      <c r="J95" t="s">
        <v>25</v>
      </c>
      <c r="K95">
        <v>21</v>
      </c>
      <c r="L95">
        <v>41</v>
      </c>
      <c r="M95">
        <v>40</v>
      </c>
      <c r="N95">
        <v>44</v>
      </c>
      <c r="O95">
        <v>54</v>
      </c>
      <c r="P95">
        <v>122</v>
      </c>
      <c r="Q95">
        <v>188</v>
      </c>
      <c r="R95">
        <v>204</v>
      </c>
      <c r="S95">
        <v>207</v>
      </c>
      <c r="T95">
        <v>173</v>
      </c>
      <c r="U95">
        <v>109</v>
      </c>
      <c r="V95">
        <v>36</v>
      </c>
      <c r="W95">
        <v>32</v>
      </c>
      <c r="X95">
        <v>104</v>
      </c>
      <c r="Y95" s="16">
        <v>2346507</v>
      </c>
      <c r="Z95" s="16">
        <v>1880</v>
      </c>
    </row>
    <row r="96" spans="1:26" x14ac:dyDescent="0.55000000000000004">
      <c r="A96" t="s">
        <v>5</v>
      </c>
      <c r="B96" t="s">
        <v>1</v>
      </c>
      <c r="C96" t="s">
        <v>194</v>
      </c>
      <c r="D96" t="s">
        <v>29</v>
      </c>
      <c r="F96" t="s">
        <v>195</v>
      </c>
      <c r="I96" t="s">
        <v>237</v>
      </c>
      <c r="J96" t="s">
        <v>25</v>
      </c>
      <c r="K96">
        <v>57</v>
      </c>
      <c r="L96">
        <v>539</v>
      </c>
      <c r="M96">
        <v>565</v>
      </c>
      <c r="N96">
        <v>575</v>
      </c>
      <c r="O96">
        <v>626</v>
      </c>
      <c r="P96">
        <v>756</v>
      </c>
      <c r="Q96">
        <v>916</v>
      </c>
      <c r="R96">
        <v>1054</v>
      </c>
      <c r="S96">
        <v>1049</v>
      </c>
      <c r="T96">
        <v>959</v>
      </c>
      <c r="U96">
        <v>738</v>
      </c>
      <c r="V96">
        <v>663</v>
      </c>
      <c r="W96">
        <v>676</v>
      </c>
      <c r="X96">
        <v>760</v>
      </c>
      <c r="Y96" s="16">
        <v>18832530</v>
      </c>
      <c r="Z96" s="16">
        <v>2065</v>
      </c>
    </row>
    <row r="97" spans="1:26" x14ac:dyDescent="0.55000000000000004">
      <c r="A97" t="s">
        <v>5</v>
      </c>
      <c r="B97" t="s">
        <v>1</v>
      </c>
      <c r="C97" t="s">
        <v>196</v>
      </c>
      <c r="D97" t="s">
        <v>29</v>
      </c>
      <c r="G97" t="s">
        <v>197</v>
      </c>
      <c r="I97" t="s">
        <v>237</v>
      </c>
      <c r="J97" t="s">
        <v>25</v>
      </c>
      <c r="K97">
        <v>15</v>
      </c>
      <c r="L97">
        <v>202</v>
      </c>
      <c r="M97">
        <v>204</v>
      </c>
      <c r="N97">
        <v>211</v>
      </c>
      <c r="O97">
        <v>247</v>
      </c>
      <c r="P97">
        <v>281</v>
      </c>
      <c r="Q97">
        <v>403</v>
      </c>
      <c r="R97">
        <v>444</v>
      </c>
      <c r="S97">
        <v>449</v>
      </c>
      <c r="T97">
        <v>412</v>
      </c>
      <c r="U97">
        <v>272</v>
      </c>
      <c r="V97">
        <v>254</v>
      </c>
      <c r="W97">
        <v>278</v>
      </c>
      <c r="X97">
        <v>305</v>
      </c>
      <c r="Y97" s="16">
        <v>9175775</v>
      </c>
      <c r="Z97" s="16">
        <v>2507</v>
      </c>
    </row>
    <row r="98" spans="1:26" x14ac:dyDescent="0.55000000000000004">
      <c r="A98" t="s">
        <v>5</v>
      </c>
      <c r="B98" t="s">
        <v>1</v>
      </c>
      <c r="C98" t="s">
        <v>198</v>
      </c>
      <c r="D98" t="s">
        <v>29</v>
      </c>
      <c r="G98" t="s">
        <v>199</v>
      </c>
      <c r="I98" t="s">
        <v>237</v>
      </c>
      <c r="J98" t="s">
        <v>25</v>
      </c>
      <c r="K98">
        <v>42</v>
      </c>
      <c r="L98">
        <v>337</v>
      </c>
      <c r="M98">
        <v>361</v>
      </c>
      <c r="N98">
        <v>364</v>
      </c>
      <c r="O98">
        <v>379</v>
      </c>
      <c r="P98">
        <v>475</v>
      </c>
      <c r="Q98">
        <v>513</v>
      </c>
      <c r="R98">
        <v>610</v>
      </c>
      <c r="S98">
        <v>600</v>
      </c>
      <c r="T98">
        <v>547</v>
      </c>
      <c r="U98">
        <v>466</v>
      </c>
      <c r="V98">
        <v>409</v>
      </c>
      <c r="W98">
        <v>398</v>
      </c>
      <c r="X98">
        <v>455</v>
      </c>
      <c r="Y98" s="16">
        <v>9656755</v>
      </c>
      <c r="Z98" s="16">
        <v>1769</v>
      </c>
    </row>
    <row r="99" spans="1:26" x14ac:dyDescent="0.55000000000000004">
      <c r="A99" t="s">
        <v>5</v>
      </c>
      <c r="B99" t="s">
        <v>1</v>
      </c>
      <c r="C99" t="s">
        <v>200</v>
      </c>
      <c r="D99" t="s">
        <v>29</v>
      </c>
      <c r="E99" t="s">
        <v>201</v>
      </c>
      <c r="I99" t="s">
        <v>237</v>
      </c>
      <c r="J99" t="s">
        <v>25</v>
      </c>
      <c r="K99">
        <v>40</v>
      </c>
      <c r="L99">
        <v>162</v>
      </c>
      <c r="M99">
        <v>161</v>
      </c>
      <c r="N99">
        <v>158</v>
      </c>
      <c r="O99">
        <v>152</v>
      </c>
      <c r="P99">
        <v>158</v>
      </c>
      <c r="Q99">
        <v>144</v>
      </c>
      <c r="R99">
        <v>144</v>
      </c>
      <c r="S99">
        <v>137</v>
      </c>
      <c r="T99">
        <v>153</v>
      </c>
      <c r="U99">
        <v>157</v>
      </c>
      <c r="V99">
        <v>160</v>
      </c>
      <c r="W99">
        <v>158</v>
      </c>
      <c r="X99">
        <v>154</v>
      </c>
      <c r="Y99" s="16">
        <v>4068413</v>
      </c>
      <c r="Z99" s="16">
        <v>2202</v>
      </c>
    </row>
    <row r="100" spans="1:26" x14ac:dyDescent="0.55000000000000004">
      <c r="A100" t="s">
        <v>5</v>
      </c>
      <c r="B100" t="s">
        <v>1</v>
      </c>
      <c r="C100" t="s">
        <v>202</v>
      </c>
      <c r="D100" t="s">
        <v>29</v>
      </c>
      <c r="G100" t="s">
        <v>203</v>
      </c>
      <c r="I100" t="s">
        <v>237</v>
      </c>
      <c r="J100" t="s">
        <v>25</v>
      </c>
      <c r="K100">
        <v>10</v>
      </c>
      <c r="L100">
        <v>28</v>
      </c>
      <c r="M100">
        <v>27</v>
      </c>
      <c r="N100">
        <v>27</v>
      </c>
      <c r="O100">
        <v>26</v>
      </c>
      <c r="P100">
        <v>24</v>
      </c>
      <c r="Q100">
        <v>23</v>
      </c>
      <c r="R100">
        <v>23</v>
      </c>
      <c r="S100">
        <v>23</v>
      </c>
      <c r="T100">
        <v>22</v>
      </c>
      <c r="U100">
        <v>23</v>
      </c>
      <c r="V100">
        <v>24</v>
      </c>
      <c r="W100">
        <v>25</v>
      </c>
      <c r="X100">
        <v>25</v>
      </c>
      <c r="Y100" s="16">
        <v>1057607</v>
      </c>
      <c r="Z100" s="16">
        <v>3525</v>
      </c>
    </row>
    <row r="101" spans="1:26" x14ac:dyDescent="0.55000000000000004">
      <c r="A101" t="s">
        <v>5</v>
      </c>
      <c r="B101" t="s">
        <v>1</v>
      </c>
      <c r="C101" t="s">
        <v>204</v>
      </c>
      <c r="D101" t="s">
        <v>29</v>
      </c>
      <c r="G101" t="s">
        <v>205</v>
      </c>
      <c r="I101" t="s">
        <v>237</v>
      </c>
      <c r="J101" t="s">
        <v>25</v>
      </c>
      <c r="K101">
        <v>8</v>
      </c>
    </row>
    <row r="102" spans="1:26" x14ac:dyDescent="0.55000000000000004">
      <c r="A102" t="s">
        <v>5</v>
      </c>
      <c r="B102" t="s">
        <v>1</v>
      </c>
      <c r="C102" t="s">
        <v>206</v>
      </c>
      <c r="D102" t="s">
        <v>29</v>
      </c>
      <c r="G102" t="s">
        <v>207</v>
      </c>
      <c r="I102" t="s">
        <v>237</v>
      </c>
      <c r="J102" t="s">
        <v>25</v>
      </c>
      <c r="K102">
        <v>20</v>
      </c>
      <c r="L102">
        <v>95</v>
      </c>
      <c r="M102">
        <v>97</v>
      </c>
      <c r="N102">
        <v>96</v>
      </c>
      <c r="O102">
        <v>90</v>
      </c>
      <c r="P102">
        <v>96</v>
      </c>
      <c r="Q102">
        <v>83</v>
      </c>
      <c r="R102">
        <v>86</v>
      </c>
      <c r="S102">
        <v>77</v>
      </c>
      <c r="T102">
        <v>91</v>
      </c>
      <c r="U102">
        <v>97</v>
      </c>
      <c r="V102">
        <v>100</v>
      </c>
      <c r="W102">
        <v>97</v>
      </c>
      <c r="X102">
        <v>92</v>
      </c>
      <c r="Y102" s="16">
        <v>2221307</v>
      </c>
      <c r="Z102" s="16">
        <v>2012</v>
      </c>
    </row>
    <row r="103" spans="1:26" x14ac:dyDescent="0.55000000000000004">
      <c r="A103" t="s">
        <v>5</v>
      </c>
      <c r="B103" t="s">
        <v>1</v>
      </c>
      <c r="C103" t="s">
        <v>208</v>
      </c>
      <c r="D103" t="s">
        <v>29</v>
      </c>
      <c r="G103" t="s">
        <v>209</v>
      </c>
      <c r="I103" t="s">
        <v>237</v>
      </c>
      <c r="J103" t="s">
        <v>25</v>
      </c>
      <c r="K103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F1" workbookViewId="0">
      <selection activeCell="K31" sqref="K31"/>
    </sheetView>
  </sheetViews>
  <sheetFormatPr defaultRowHeight="14.4" x14ac:dyDescent="0.55000000000000004"/>
  <cols>
    <col min="17" max="17" width="14.26171875" style="16" bestFit="1" customWidth="1"/>
    <col min="18" max="18" width="10.578125" style="16" bestFit="1" customWidth="1"/>
    <col min="25" max="25" width="15.26171875" style="16" bestFit="1" customWidth="1"/>
    <col min="26" max="26" width="10.578125" style="16" bestFit="1" customWidth="1"/>
  </cols>
  <sheetData>
    <row r="1" spans="1:18" x14ac:dyDescent="0.55000000000000004">
      <c r="A1" t="s">
        <v>211</v>
      </c>
      <c r="B1" t="s">
        <v>212</v>
      </c>
      <c r="C1" t="s">
        <v>213</v>
      </c>
      <c r="D1" t="s">
        <v>214</v>
      </c>
      <c r="I1" t="s">
        <v>215</v>
      </c>
      <c r="J1" t="s">
        <v>216</v>
      </c>
      <c r="K1" t="s">
        <v>217</v>
      </c>
      <c r="L1" t="s">
        <v>218</v>
      </c>
      <c r="M1" t="s">
        <v>233</v>
      </c>
      <c r="N1" t="s">
        <v>234</v>
      </c>
      <c r="O1" t="s">
        <v>235</v>
      </c>
      <c r="P1" t="s">
        <v>222</v>
      </c>
      <c r="Q1" s="16" t="s">
        <v>223</v>
      </c>
      <c r="R1" s="16" t="s">
        <v>224</v>
      </c>
    </row>
    <row r="2" spans="1:18" x14ac:dyDescent="0.55000000000000004">
      <c r="A2" s="114" t="s">
        <v>232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x14ac:dyDescent="0.55000000000000004">
      <c r="A3" t="s">
        <v>5</v>
      </c>
      <c r="B3" t="s">
        <v>1</v>
      </c>
      <c r="C3" t="s">
        <v>184</v>
      </c>
      <c r="D3" t="s">
        <v>29</v>
      </c>
      <c r="E3" t="s">
        <v>185</v>
      </c>
      <c r="I3" t="s">
        <v>8</v>
      </c>
      <c r="J3" t="s">
        <v>9</v>
      </c>
      <c r="K3" t="s">
        <v>25</v>
      </c>
      <c r="L3">
        <v>78</v>
      </c>
      <c r="M3">
        <v>650</v>
      </c>
      <c r="N3">
        <v>710</v>
      </c>
      <c r="O3">
        <v>633</v>
      </c>
      <c r="P3">
        <v>664</v>
      </c>
      <c r="Q3" s="16">
        <v>5047006</v>
      </c>
      <c r="R3" s="16">
        <v>2534</v>
      </c>
    </row>
    <row r="4" spans="1:18" x14ac:dyDescent="0.55000000000000004">
      <c r="A4" t="s">
        <v>5</v>
      </c>
      <c r="B4" t="s">
        <v>1</v>
      </c>
      <c r="C4" t="s">
        <v>186</v>
      </c>
      <c r="D4" t="s">
        <v>29</v>
      </c>
      <c r="F4" t="s">
        <v>187</v>
      </c>
      <c r="I4" t="s">
        <v>8</v>
      </c>
      <c r="J4" t="s">
        <v>9</v>
      </c>
      <c r="K4" t="s">
        <v>25</v>
      </c>
      <c r="L4">
        <v>24</v>
      </c>
      <c r="M4">
        <v>83</v>
      </c>
      <c r="N4">
        <v>86</v>
      </c>
      <c r="O4">
        <v>71</v>
      </c>
      <c r="P4">
        <v>80</v>
      </c>
      <c r="Q4" s="16">
        <v>700826</v>
      </c>
      <c r="R4" s="16">
        <v>2920</v>
      </c>
    </row>
    <row r="5" spans="1:18" x14ac:dyDescent="0.55000000000000004">
      <c r="A5" t="s">
        <v>5</v>
      </c>
      <c r="B5" t="s">
        <v>1</v>
      </c>
      <c r="C5" t="s">
        <v>188</v>
      </c>
      <c r="D5" t="s">
        <v>29</v>
      </c>
      <c r="G5" t="s">
        <v>189</v>
      </c>
      <c r="I5" t="s">
        <v>8</v>
      </c>
      <c r="J5" t="s">
        <v>9</v>
      </c>
      <c r="K5" t="s">
        <v>25</v>
      </c>
      <c r="L5">
        <v>3</v>
      </c>
    </row>
    <row r="6" spans="1:18" x14ac:dyDescent="0.55000000000000004">
      <c r="A6" t="s">
        <v>5</v>
      </c>
      <c r="B6" t="s">
        <v>1</v>
      </c>
      <c r="C6" t="s">
        <v>190</v>
      </c>
      <c r="D6" t="s">
        <v>29</v>
      </c>
      <c r="G6" t="s">
        <v>191</v>
      </c>
      <c r="I6" t="s">
        <v>8</v>
      </c>
      <c r="J6" t="s">
        <v>9</v>
      </c>
      <c r="K6" t="s">
        <v>25</v>
      </c>
      <c r="L6">
        <v>1</v>
      </c>
    </row>
    <row r="7" spans="1:18" x14ac:dyDescent="0.55000000000000004">
      <c r="A7" t="s">
        <v>5</v>
      </c>
      <c r="B7" t="s">
        <v>1</v>
      </c>
      <c r="C7" t="s">
        <v>192</v>
      </c>
      <c r="D7" t="s">
        <v>29</v>
      </c>
      <c r="G7" t="s">
        <v>193</v>
      </c>
      <c r="I7" t="s">
        <v>8</v>
      </c>
      <c r="J7" t="s">
        <v>9</v>
      </c>
      <c r="K7" t="s">
        <v>25</v>
      </c>
      <c r="L7">
        <v>20</v>
      </c>
      <c r="M7">
        <v>60</v>
      </c>
      <c r="N7">
        <v>58</v>
      </c>
      <c r="O7">
        <v>48</v>
      </c>
      <c r="P7">
        <v>55</v>
      </c>
      <c r="Q7" s="16">
        <v>413182</v>
      </c>
      <c r="R7" s="16">
        <v>2504</v>
      </c>
    </row>
    <row r="8" spans="1:18" x14ac:dyDescent="0.55000000000000004">
      <c r="A8" t="s">
        <v>5</v>
      </c>
      <c r="B8" t="s">
        <v>1</v>
      </c>
      <c r="C8" t="s">
        <v>194</v>
      </c>
      <c r="D8" t="s">
        <v>29</v>
      </c>
      <c r="F8" t="s">
        <v>195</v>
      </c>
      <c r="I8" t="s">
        <v>8</v>
      </c>
      <c r="J8" t="s">
        <v>9</v>
      </c>
      <c r="K8" t="s">
        <v>25</v>
      </c>
      <c r="L8">
        <v>54</v>
      </c>
      <c r="M8">
        <v>567</v>
      </c>
      <c r="N8">
        <v>624</v>
      </c>
      <c r="O8">
        <v>562</v>
      </c>
      <c r="P8">
        <v>584</v>
      </c>
      <c r="Q8" s="16">
        <v>4346180</v>
      </c>
      <c r="R8" s="16">
        <v>2481</v>
      </c>
    </row>
    <row r="9" spans="1:18" x14ac:dyDescent="0.55000000000000004">
      <c r="A9" t="s">
        <v>5</v>
      </c>
      <c r="B9" t="s">
        <v>1</v>
      </c>
      <c r="C9" t="s">
        <v>196</v>
      </c>
      <c r="D9" t="s">
        <v>29</v>
      </c>
      <c r="G9" t="s">
        <v>197</v>
      </c>
      <c r="I9" t="s">
        <v>8</v>
      </c>
      <c r="J9" t="s">
        <v>9</v>
      </c>
      <c r="K9" t="s">
        <v>25</v>
      </c>
      <c r="L9">
        <v>14</v>
      </c>
      <c r="M9">
        <v>269</v>
      </c>
      <c r="N9">
        <v>273</v>
      </c>
      <c r="O9">
        <v>242</v>
      </c>
      <c r="P9">
        <v>261</v>
      </c>
      <c r="Q9" s="16">
        <v>2601394</v>
      </c>
      <c r="R9" s="16">
        <v>3322</v>
      </c>
    </row>
    <row r="10" spans="1:18" x14ac:dyDescent="0.55000000000000004">
      <c r="A10" t="s">
        <v>5</v>
      </c>
      <c r="B10" t="s">
        <v>1</v>
      </c>
      <c r="C10" t="s">
        <v>198</v>
      </c>
      <c r="D10" t="s">
        <v>29</v>
      </c>
      <c r="G10" t="s">
        <v>199</v>
      </c>
      <c r="I10" t="s">
        <v>8</v>
      </c>
      <c r="J10" t="s">
        <v>9</v>
      </c>
      <c r="K10" t="s">
        <v>25</v>
      </c>
      <c r="L10">
        <v>40</v>
      </c>
      <c r="M10">
        <v>298</v>
      </c>
      <c r="N10">
        <v>351</v>
      </c>
      <c r="O10">
        <v>320</v>
      </c>
      <c r="P10">
        <v>323</v>
      </c>
      <c r="Q10" s="16">
        <v>1744786</v>
      </c>
      <c r="R10" s="16">
        <v>1801</v>
      </c>
    </row>
    <row r="11" spans="1:18" x14ac:dyDescent="0.55000000000000004">
      <c r="A11" s="113" t="s">
        <v>231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x14ac:dyDescent="0.55000000000000004">
      <c r="A12" t="s">
        <v>5</v>
      </c>
      <c r="B12" t="s">
        <v>1</v>
      </c>
      <c r="C12" t="s">
        <v>184</v>
      </c>
      <c r="D12" t="s">
        <v>29</v>
      </c>
      <c r="E12" t="s">
        <v>185</v>
      </c>
      <c r="I12" t="s">
        <v>8</v>
      </c>
      <c r="J12" t="s">
        <v>225</v>
      </c>
      <c r="K12" t="s">
        <v>25</v>
      </c>
      <c r="L12">
        <v>77</v>
      </c>
      <c r="M12">
        <v>362</v>
      </c>
      <c r="N12">
        <v>492</v>
      </c>
      <c r="O12">
        <v>643</v>
      </c>
      <c r="P12">
        <v>499</v>
      </c>
      <c r="Q12" s="16">
        <v>3317113</v>
      </c>
      <c r="R12" s="16">
        <v>2216</v>
      </c>
    </row>
    <row r="13" spans="1:18" x14ac:dyDescent="0.55000000000000004">
      <c r="A13" t="s">
        <v>5</v>
      </c>
      <c r="B13" t="s">
        <v>1</v>
      </c>
      <c r="C13" t="s">
        <v>186</v>
      </c>
      <c r="D13" t="s">
        <v>29</v>
      </c>
      <c r="F13" t="s">
        <v>187</v>
      </c>
      <c r="I13" t="s">
        <v>8</v>
      </c>
      <c r="J13" t="s">
        <v>225</v>
      </c>
      <c r="K13" t="s">
        <v>25</v>
      </c>
      <c r="L13">
        <v>23</v>
      </c>
      <c r="M13">
        <v>57</v>
      </c>
      <c r="N13">
        <v>77</v>
      </c>
      <c r="O13">
        <v>97</v>
      </c>
      <c r="P13">
        <v>77</v>
      </c>
      <c r="Q13" s="16">
        <v>743765</v>
      </c>
      <c r="R13" s="16">
        <v>3220</v>
      </c>
    </row>
    <row r="14" spans="1:18" x14ac:dyDescent="0.55000000000000004">
      <c r="A14" t="s">
        <v>5</v>
      </c>
      <c r="B14" t="s">
        <v>1</v>
      </c>
      <c r="C14" t="s">
        <v>188</v>
      </c>
      <c r="D14" t="s">
        <v>29</v>
      </c>
      <c r="G14" t="s">
        <v>189</v>
      </c>
      <c r="I14" t="s">
        <v>8</v>
      </c>
      <c r="J14" t="s">
        <v>225</v>
      </c>
      <c r="K14" t="s">
        <v>25</v>
      </c>
      <c r="L14">
        <v>3</v>
      </c>
    </row>
    <row r="15" spans="1:18" x14ac:dyDescent="0.55000000000000004">
      <c r="A15" t="s">
        <v>5</v>
      </c>
      <c r="B15" t="s">
        <v>1</v>
      </c>
      <c r="C15" t="s">
        <v>190</v>
      </c>
      <c r="D15" t="s">
        <v>29</v>
      </c>
      <c r="G15" t="s">
        <v>191</v>
      </c>
      <c r="I15" t="s">
        <v>8</v>
      </c>
      <c r="J15" t="s">
        <v>225</v>
      </c>
      <c r="K15" t="s">
        <v>25</v>
      </c>
      <c r="L15">
        <v>1</v>
      </c>
    </row>
    <row r="16" spans="1:18" x14ac:dyDescent="0.55000000000000004">
      <c r="A16" t="s">
        <v>5</v>
      </c>
      <c r="B16" t="s">
        <v>1</v>
      </c>
      <c r="C16" t="s">
        <v>192</v>
      </c>
      <c r="D16" t="s">
        <v>29</v>
      </c>
      <c r="G16" t="s">
        <v>193</v>
      </c>
      <c r="I16" t="s">
        <v>8</v>
      </c>
      <c r="J16" t="s">
        <v>225</v>
      </c>
      <c r="K16" t="s">
        <v>25</v>
      </c>
      <c r="L16">
        <v>19</v>
      </c>
      <c r="M16">
        <v>22</v>
      </c>
      <c r="N16">
        <v>43</v>
      </c>
      <c r="O16">
        <v>64</v>
      </c>
      <c r="P16">
        <v>43</v>
      </c>
      <c r="Q16" s="16">
        <v>339648</v>
      </c>
      <c r="R16" s="16">
        <v>2633</v>
      </c>
    </row>
    <row r="17" spans="1:26" x14ac:dyDescent="0.55000000000000004">
      <c r="A17" t="s">
        <v>5</v>
      </c>
      <c r="B17" t="s">
        <v>1</v>
      </c>
      <c r="C17" t="s">
        <v>194</v>
      </c>
      <c r="D17" t="s">
        <v>29</v>
      </c>
      <c r="F17" t="s">
        <v>195</v>
      </c>
      <c r="I17" t="s">
        <v>8</v>
      </c>
      <c r="J17" t="s">
        <v>225</v>
      </c>
      <c r="K17" t="s">
        <v>25</v>
      </c>
      <c r="L17">
        <v>54</v>
      </c>
      <c r="M17">
        <v>305</v>
      </c>
      <c r="N17">
        <v>415</v>
      </c>
      <c r="O17">
        <v>546</v>
      </c>
      <c r="P17">
        <v>422</v>
      </c>
      <c r="Q17" s="16">
        <v>2573348</v>
      </c>
      <c r="R17" s="16">
        <v>2033</v>
      </c>
    </row>
    <row r="18" spans="1:26" x14ac:dyDescent="0.55000000000000004">
      <c r="A18" t="s">
        <v>5</v>
      </c>
      <c r="B18" t="s">
        <v>1</v>
      </c>
      <c r="C18" t="s">
        <v>196</v>
      </c>
      <c r="D18" t="s">
        <v>29</v>
      </c>
      <c r="G18" t="s">
        <v>197</v>
      </c>
      <c r="I18" t="s">
        <v>8</v>
      </c>
      <c r="J18" t="s">
        <v>225</v>
      </c>
      <c r="K18" t="s">
        <v>25</v>
      </c>
      <c r="L18">
        <v>14</v>
      </c>
      <c r="M18">
        <v>141</v>
      </c>
      <c r="N18">
        <v>210</v>
      </c>
      <c r="O18">
        <v>271</v>
      </c>
      <c r="P18">
        <v>207</v>
      </c>
      <c r="Q18" s="16">
        <v>1524723</v>
      </c>
      <c r="R18" s="16">
        <v>2455</v>
      </c>
    </row>
    <row r="19" spans="1:26" x14ac:dyDescent="0.55000000000000004">
      <c r="A19" t="s">
        <v>5</v>
      </c>
      <c r="B19" t="s">
        <v>1</v>
      </c>
      <c r="C19" t="s">
        <v>198</v>
      </c>
      <c r="D19" t="s">
        <v>29</v>
      </c>
      <c r="G19" t="s">
        <v>199</v>
      </c>
      <c r="I19" t="s">
        <v>8</v>
      </c>
      <c r="J19" t="s">
        <v>225</v>
      </c>
      <c r="K19" t="s">
        <v>25</v>
      </c>
      <c r="L19">
        <v>40</v>
      </c>
      <c r="M19">
        <v>164</v>
      </c>
      <c r="N19">
        <v>205</v>
      </c>
      <c r="O19">
        <v>275</v>
      </c>
      <c r="P19">
        <v>215</v>
      </c>
      <c r="Q19" s="16">
        <v>1048625</v>
      </c>
      <c r="R19" s="16">
        <v>1626</v>
      </c>
    </row>
    <row r="20" spans="1:26" x14ac:dyDescent="0.55000000000000004">
      <c r="A20" s="113" t="s">
        <v>230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spans="1:26" x14ac:dyDescent="0.55000000000000004">
      <c r="A21" t="s">
        <v>5</v>
      </c>
      <c r="B21" t="s">
        <v>1</v>
      </c>
      <c r="C21" t="s">
        <v>184</v>
      </c>
      <c r="D21" t="s">
        <v>29</v>
      </c>
      <c r="E21" t="s">
        <v>185</v>
      </c>
      <c r="I21" t="s">
        <v>8</v>
      </c>
      <c r="J21" t="s">
        <v>229</v>
      </c>
      <c r="K21" t="s">
        <v>25</v>
      </c>
      <c r="L21">
        <v>77</v>
      </c>
      <c r="M21">
        <v>656</v>
      </c>
      <c r="N21">
        <v>678</v>
      </c>
      <c r="O21">
        <v>708</v>
      </c>
      <c r="P21">
        <v>681</v>
      </c>
      <c r="Q21" s="16">
        <v>3966452</v>
      </c>
      <c r="R21" s="16">
        <v>1941</v>
      </c>
    </row>
    <row r="22" spans="1:26" x14ac:dyDescent="0.55000000000000004">
      <c r="A22" t="s">
        <v>5</v>
      </c>
      <c r="B22" t="s">
        <v>1</v>
      </c>
      <c r="C22" t="s">
        <v>186</v>
      </c>
      <c r="D22" t="s">
        <v>29</v>
      </c>
      <c r="F22" t="s">
        <v>187</v>
      </c>
      <c r="I22" t="s">
        <v>8</v>
      </c>
      <c r="J22" t="s">
        <v>229</v>
      </c>
      <c r="K22" t="s">
        <v>25</v>
      </c>
      <c r="L22">
        <v>24</v>
      </c>
      <c r="M22">
        <v>63</v>
      </c>
      <c r="N22">
        <v>71</v>
      </c>
      <c r="O22">
        <v>78</v>
      </c>
      <c r="P22">
        <v>71</v>
      </c>
      <c r="Q22" s="16">
        <v>583210</v>
      </c>
      <c r="R22" s="16">
        <v>2738</v>
      </c>
    </row>
    <row r="23" spans="1:26" x14ac:dyDescent="0.55000000000000004">
      <c r="A23" t="s">
        <v>5</v>
      </c>
      <c r="B23" t="s">
        <v>1</v>
      </c>
      <c r="C23" t="s">
        <v>188</v>
      </c>
      <c r="D23" t="s">
        <v>29</v>
      </c>
      <c r="G23" t="s">
        <v>189</v>
      </c>
      <c r="I23" t="s">
        <v>8</v>
      </c>
      <c r="J23" t="s">
        <v>229</v>
      </c>
      <c r="K23" t="s">
        <v>25</v>
      </c>
      <c r="L23">
        <v>3</v>
      </c>
    </row>
    <row r="24" spans="1:26" x14ac:dyDescent="0.55000000000000004">
      <c r="A24" t="s">
        <v>5</v>
      </c>
      <c r="B24" t="s">
        <v>1</v>
      </c>
      <c r="C24" t="s">
        <v>190</v>
      </c>
      <c r="D24" t="s">
        <v>29</v>
      </c>
      <c r="G24" t="s">
        <v>191</v>
      </c>
      <c r="I24" t="s">
        <v>8</v>
      </c>
      <c r="J24" t="s">
        <v>229</v>
      </c>
      <c r="K24" t="s">
        <v>25</v>
      </c>
      <c r="L24">
        <v>1</v>
      </c>
    </row>
    <row r="25" spans="1:26" x14ac:dyDescent="0.55000000000000004">
      <c r="A25" t="s">
        <v>5</v>
      </c>
      <c r="B25" t="s">
        <v>1</v>
      </c>
      <c r="C25" t="s">
        <v>192</v>
      </c>
      <c r="D25" t="s">
        <v>29</v>
      </c>
      <c r="G25" t="s">
        <v>193</v>
      </c>
      <c r="I25" t="s">
        <v>8</v>
      </c>
      <c r="J25" t="s">
        <v>229</v>
      </c>
      <c r="K25" t="s">
        <v>25</v>
      </c>
      <c r="L25">
        <v>20</v>
      </c>
      <c r="M25">
        <v>28</v>
      </c>
      <c r="N25">
        <v>36</v>
      </c>
      <c r="O25">
        <v>39</v>
      </c>
      <c r="P25">
        <v>34</v>
      </c>
      <c r="Q25" s="16">
        <v>222052</v>
      </c>
      <c r="R25" s="16">
        <v>2177</v>
      </c>
    </row>
    <row r="26" spans="1:26" x14ac:dyDescent="0.55000000000000004">
      <c r="A26" t="s">
        <v>5</v>
      </c>
      <c r="B26" t="s">
        <v>1</v>
      </c>
      <c r="C26" t="s">
        <v>194</v>
      </c>
      <c r="D26" t="s">
        <v>29</v>
      </c>
      <c r="F26" t="s">
        <v>195</v>
      </c>
      <c r="I26" t="s">
        <v>8</v>
      </c>
      <c r="J26" t="s">
        <v>229</v>
      </c>
      <c r="K26" t="s">
        <v>25</v>
      </c>
      <c r="L26">
        <v>53</v>
      </c>
      <c r="M26">
        <v>593</v>
      </c>
      <c r="N26">
        <v>607</v>
      </c>
      <c r="O26">
        <v>630</v>
      </c>
      <c r="P26">
        <v>610</v>
      </c>
      <c r="Q26" s="16">
        <v>3383242</v>
      </c>
      <c r="R26" s="16">
        <v>1849</v>
      </c>
    </row>
    <row r="27" spans="1:26" x14ac:dyDescent="0.55000000000000004">
      <c r="A27" t="s">
        <v>5</v>
      </c>
      <c r="B27" t="s">
        <v>1</v>
      </c>
      <c r="C27" t="s">
        <v>196</v>
      </c>
      <c r="D27" t="s">
        <v>29</v>
      </c>
      <c r="G27" t="s">
        <v>197</v>
      </c>
      <c r="I27" t="s">
        <v>8</v>
      </c>
      <c r="J27" t="s">
        <v>229</v>
      </c>
      <c r="K27" t="s">
        <v>25</v>
      </c>
      <c r="L27">
        <v>16</v>
      </c>
      <c r="M27">
        <v>250</v>
      </c>
      <c r="N27">
        <v>254</v>
      </c>
      <c r="O27">
        <v>266</v>
      </c>
      <c r="P27">
        <v>257</v>
      </c>
      <c r="Q27" s="16">
        <v>1754354</v>
      </c>
      <c r="R27" s="16">
        <v>2275</v>
      </c>
    </row>
    <row r="28" spans="1:26" x14ac:dyDescent="0.55000000000000004">
      <c r="A28" t="s">
        <v>5</v>
      </c>
      <c r="B28" t="s">
        <v>1</v>
      </c>
      <c r="C28" t="s">
        <v>198</v>
      </c>
      <c r="D28" t="s">
        <v>29</v>
      </c>
      <c r="G28" t="s">
        <v>199</v>
      </c>
      <c r="I28" t="s">
        <v>8</v>
      </c>
      <c r="J28" t="s">
        <v>229</v>
      </c>
      <c r="K28" t="s">
        <v>25</v>
      </c>
      <c r="L28">
        <v>37</v>
      </c>
      <c r="M28">
        <v>343</v>
      </c>
      <c r="N28">
        <v>353</v>
      </c>
      <c r="O28">
        <v>364</v>
      </c>
      <c r="P28">
        <v>353</v>
      </c>
      <c r="Q28" s="16">
        <v>1628888</v>
      </c>
      <c r="R28" s="16">
        <v>1538</v>
      </c>
    </row>
    <row r="29" spans="1:26" x14ac:dyDescent="0.55000000000000004">
      <c r="A29" s="114" t="s">
        <v>236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26" x14ac:dyDescent="0.55000000000000004">
      <c r="A30" s="23" t="s">
        <v>211</v>
      </c>
      <c r="B30" s="23" t="s">
        <v>212</v>
      </c>
      <c r="C30" s="23" t="s">
        <v>213</v>
      </c>
      <c r="D30" s="23" t="s">
        <v>214</v>
      </c>
      <c r="E30" s="23"/>
      <c r="F30" s="23"/>
      <c r="G30" s="23"/>
      <c r="H30" s="23"/>
      <c r="I30" s="23" t="s">
        <v>215</v>
      </c>
      <c r="J30" s="23" t="s">
        <v>217</v>
      </c>
      <c r="K30" s="23" t="s">
        <v>218</v>
      </c>
      <c r="L30" s="23" t="s">
        <v>233</v>
      </c>
      <c r="M30" s="23" t="s">
        <v>234</v>
      </c>
      <c r="N30" s="23" t="s">
        <v>235</v>
      </c>
      <c r="O30" s="23" t="s">
        <v>226</v>
      </c>
      <c r="P30" s="23" t="s">
        <v>227</v>
      </c>
      <c r="Q30" s="23" t="s">
        <v>228</v>
      </c>
      <c r="R30" s="23" t="s">
        <v>219</v>
      </c>
      <c r="S30" t="s">
        <v>220</v>
      </c>
      <c r="T30" t="s">
        <v>221</v>
      </c>
      <c r="U30" t="s">
        <v>238</v>
      </c>
      <c r="V30" t="s">
        <v>239</v>
      </c>
      <c r="W30" t="s">
        <v>240</v>
      </c>
      <c r="X30" t="s">
        <v>222</v>
      </c>
      <c r="Y30" s="16" t="s">
        <v>223</v>
      </c>
      <c r="Z30" s="16" t="s">
        <v>224</v>
      </c>
    </row>
    <row r="31" spans="1:26" x14ac:dyDescent="0.55000000000000004">
      <c r="A31" t="s">
        <v>5</v>
      </c>
      <c r="B31" t="s">
        <v>1</v>
      </c>
      <c r="C31" t="s">
        <v>184</v>
      </c>
      <c r="D31" t="s">
        <v>29</v>
      </c>
      <c r="E31" t="s">
        <v>185</v>
      </c>
      <c r="I31" t="s">
        <v>237</v>
      </c>
      <c r="J31" t="s">
        <v>25</v>
      </c>
      <c r="K31">
        <v>82</v>
      </c>
      <c r="L31">
        <v>618</v>
      </c>
      <c r="M31">
        <v>644</v>
      </c>
      <c r="N31">
        <v>654</v>
      </c>
      <c r="O31">
        <v>736</v>
      </c>
      <c r="P31">
        <v>1013</v>
      </c>
      <c r="Q31" s="16">
        <v>1288</v>
      </c>
      <c r="R31" s="16">
        <v>1452</v>
      </c>
      <c r="S31">
        <v>1454</v>
      </c>
      <c r="T31">
        <v>1305</v>
      </c>
      <c r="U31">
        <v>968</v>
      </c>
      <c r="V31">
        <v>742</v>
      </c>
      <c r="W31">
        <v>737</v>
      </c>
      <c r="X31">
        <v>968</v>
      </c>
      <c r="Y31" s="16">
        <v>24163752</v>
      </c>
      <c r="Z31" s="16">
        <v>2080</v>
      </c>
    </row>
    <row r="32" spans="1:26" x14ac:dyDescent="0.55000000000000004">
      <c r="A32" t="s">
        <v>5</v>
      </c>
      <c r="B32" t="s">
        <v>1</v>
      </c>
      <c r="C32" t="s">
        <v>186</v>
      </c>
      <c r="D32" t="s">
        <v>29</v>
      </c>
      <c r="F32" t="s">
        <v>187</v>
      </c>
      <c r="I32" t="s">
        <v>237</v>
      </c>
      <c r="J32" t="s">
        <v>25</v>
      </c>
      <c r="K32">
        <v>25</v>
      </c>
      <c r="L32">
        <v>79</v>
      </c>
      <c r="M32">
        <v>79</v>
      </c>
      <c r="N32">
        <v>79</v>
      </c>
      <c r="O32">
        <v>110</v>
      </c>
      <c r="P32">
        <v>257</v>
      </c>
      <c r="Q32" s="16">
        <v>372</v>
      </c>
      <c r="R32" s="16">
        <v>398</v>
      </c>
      <c r="S32">
        <v>405</v>
      </c>
      <c r="T32">
        <v>346</v>
      </c>
      <c r="U32">
        <v>230</v>
      </c>
      <c r="V32">
        <v>79</v>
      </c>
      <c r="W32">
        <v>61</v>
      </c>
      <c r="X32">
        <v>208</v>
      </c>
      <c r="Y32" s="16">
        <v>5331222</v>
      </c>
      <c r="Z32" s="16">
        <v>2136</v>
      </c>
    </row>
    <row r="33" spans="1:26" x14ac:dyDescent="0.55000000000000004">
      <c r="A33" t="s">
        <v>5</v>
      </c>
      <c r="B33" t="s">
        <v>1</v>
      </c>
      <c r="C33" t="s">
        <v>188</v>
      </c>
      <c r="D33" t="s">
        <v>29</v>
      </c>
      <c r="G33" t="s">
        <v>189</v>
      </c>
      <c r="I33" t="s">
        <v>237</v>
      </c>
      <c r="J33" t="s">
        <v>25</v>
      </c>
      <c r="K33">
        <v>3</v>
      </c>
    </row>
    <row r="34" spans="1:26" x14ac:dyDescent="0.55000000000000004">
      <c r="A34" t="s">
        <v>5</v>
      </c>
      <c r="B34" t="s">
        <v>1</v>
      </c>
      <c r="C34" t="s">
        <v>190</v>
      </c>
      <c r="D34" t="s">
        <v>29</v>
      </c>
      <c r="G34" t="s">
        <v>191</v>
      </c>
      <c r="I34" t="s">
        <v>237</v>
      </c>
      <c r="J34" t="s">
        <v>25</v>
      </c>
      <c r="K34">
        <v>1</v>
      </c>
    </row>
    <row r="35" spans="1:26" x14ac:dyDescent="0.55000000000000004">
      <c r="A35" t="s">
        <v>5</v>
      </c>
      <c r="B35" t="s">
        <v>1</v>
      </c>
      <c r="C35" t="s">
        <v>192</v>
      </c>
      <c r="D35" t="s">
        <v>29</v>
      </c>
      <c r="G35" t="s">
        <v>193</v>
      </c>
      <c r="I35" t="s">
        <v>237</v>
      </c>
      <c r="J35" t="s">
        <v>25</v>
      </c>
      <c r="K35">
        <v>21</v>
      </c>
      <c r="L35">
        <v>41</v>
      </c>
      <c r="M35">
        <v>40</v>
      </c>
      <c r="N35">
        <v>44</v>
      </c>
      <c r="O35">
        <v>54</v>
      </c>
      <c r="P35">
        <v>122</v>
      </c>
      <c r="Q35" s="16">
        <v>188</v>
      </c>
      <c r="R35" s="16">
        <v>204</v>
      </c>
      <c r="S35">
        <v>207</v>
      </c>
      <c r="T35">
        <v>173</v>
      </c>
      <c r="U35">
        <v>109</v>
      </c>
      <c r="V35">
        <v>36</v>
      </c>
      <c r="W35">
        <v>32</v>
      </c>
      <c r="X35">
        <v>104</v>
      </c>
      <c r="Y35" s="16">
        <v>2346507</v>
      </c>
      <c r="Z35" s="16">
        <v>1880</v>
      </c>
    </row>
    <row r="36" spans="1:26" x14ac:dyDescent="0.55000000000000004">
      <c r="A36" t="s">
        <v>5</v>
      </c>
      <c r="B36" t="s">
        <v>1</v>
      </c>
      <c r="C36" t="s">
        <v>194</v>
      </c>
      <c r="D36" t="s">
        <v>29</v>
      </c>
      <c r="F36" t="s">
        <v>195</v>
      </c>
      <c r="I36" t="s">
        <v>237</v>
      </c>
      <c r="J36" t="s">
        <v>25</v>
      </c>
      <c r="K36">
        <v>57</v>
      </c>
      <c r="L36">
        <v>539</v>
      </c>
      <c r="M36">
        <v>565</v>
      </c>
      <c r="N36">
        <v>575</v>
      </c>
      <c r="O36">
        <v>626</v>
      </c>
      <c r="P36">
        <v>756</v>
      </c>
      <c r="Q36" s="16">
        <v>916</v>
      </c>
      <c r="R36" s="16">
        <v>1054</v>
      </c>
      <c r="S36">
        <v>1049</v>
      </c>
      <c r="T36">
        <v>959</v>
      </c>
      <c r="U36">
        <v>738</v>
      </c>
      <c r="V36">
        <v>663</v>
      </c>
      <c r="W36">
        <v>676</v>
      </c>
      <c r="X36">
        <v>760</v>
      </c>
      <c r="Y36" s="16">
        <v>18832530</v>
      </c>
      <c r="Z36" s="16">
        <v>2065</v>
      </c>
    </row>
    <row r="37" spans="1:26" x14ac:dyDescent="0.55000000000000004">
      <c r="A37" t="s">
        <v>5</v>
      </c>
      <c r="B37" t="s">
        <v>1</v>
      </c>
      <c r="C37" t="s">
        <v>196</v>
      </c>
      <c r="D37" t="s">
        <v>29</v>
      </c>
      <c r="G37" t="s">
        <v>197</v>
      </c>
      <c r="I37" t="s">
        <v>237</v>
      </c>
      <c r="J37" t="s">
        <v>25</v>
      </c>
      <c r="K37">
        <v>15</v>
      </c>
      <c r="L37">
        <v>202</v>
      </c>
      <c r="M37">
        <v>204</v>
      </c>
      <c r="N37">
        <v>211</v>
      </c>
      <c r="O37">
        <v>247</v>
      </c>
      <c r="P37">
        <v>281</v>
      </c>
      <c r="Q37" s="16">
        <v>403</v>
      </c>
      <c r="R37" s="16">
        <v>444</v>
      </c>
      <c r="S37">
        <v>449</v>
      </c>
      <c r="T37">
        <v>412</v>
      </c>
      <c r="U37">
        <v>272</v>
      </c>
      <c r="V37">
        <v>254</v>
      </c>
      <c r="W37">
        <v>278</v>
      </c>
      <c r="X37">
        <v>305</v>
      </c>
      <c r="Y37" s="16">
        <v>9175775</v>
      </c>
      <c r="Z37" s="16">
        <v>2507</v>
      </c>
    </row>
    <row r="38" spans="1:26" x14ac:dyDescent="0.55000000000000004">
      <c r="A38" t="s">
        <v>5</v>
      </c>
      <c r="B38" t="s">
        <v>1</v>
      </c>
      <c r="C38" t="s">
        <v>198</v>
      </c>
      <c r="D38" t="s">
        <v>29</v>
      </c>
      <c r="G38" t="s">
        <v>199</v>
      </c>
      <c r="I38" t="s">
        <v>237</v>
      </c>
      <c r="J38" t="s">
        <v>25</v>
      </c>
      <c r="K38">
        <v>42</v>
      </c>
      <c r="L38">
        <v>337</v>
      </c>
      <c r="M38">
        <v>361</v>
      </c>
      <c r="N38">
        <v>364</v>
      </c>
      <c r="O38">
        <v>379</v>
      </c>
      <c r="P38">
        <v>475</v>
      </c>
      <c r="Q38" s="16">
        <v>513</v>
      </c>
      <c r="R38" s="16">
        <v>610</v>
      </c>
      <c r="S38">
        <v>600</v>
      </c>
      <c r="T38">
        <v>547</v>
      </c>
      <c r="U38">
        <v>466</v>
      </c>
      <c r="V38">
        <v>409</v>
      </c>
      <c r="W38">
        <v>398</v>
      </c>
      <c r="X38">
        <v>455</v>
      </c>
      <c r="Y38" s="16">
        <v>9656755</v>
      </c>
      <c r="Z38" s="16">
        <v>1769</v>
      </c>
    </row>
  </sheetData>
  <mergeCells count="4">
    <mergeCell ref="A20:R20"/>
    <mergeCell ref="A11:R11"/>
    <mergeCell ref="A2:R2"/>
    <mergeCell ref="A29:R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XFD5"/>
    </sheetView>
  </sheetViews>
  <sheetFormatPr defaultRowHeight="14.4" x14ac:dyDescent="0.55000000000000004"/>
  <cols>
    <col min="3" max="3" width="15" bestFit="1" customWidth="1"/>
    <col min="5" max="5" width="15" bestFit="1" customWidth="1"/>
    <col min="7" max="7" width="15" bestFit="1" customWidth="1"/>
    <col min="8" max="8" width="15" style="38" customWidth="1"/>
    <col min="10" max="10" width="15" bestFit="1" customWidth="1"/>
    <col min="12" max="12" width="15" bestFit="1" customWidth="1"/>
    <col min="14" max="14" width="15" bestFit="1" customWidth="1"/>
  </cols>
  <sheetData>
    <row r="1" spans="1:14" ht="14.7" thickBot="1" x14ac:dyDescent="0.6">
      <c r="A1" s="115" t="s">
        <v>246</v>
      </c>
      <c r="B1" s="116"/>
      <c r="C1" s="116"/>
      <c r="D1" s="116"/>
      <c r="E1" s="116"/>
      <c r="F1" s="116"/>
      <c r="G1" s="117"/>
      <c r="H1" s="37"/>
      <c r="I1" s="115" t="s">
        <v>247</v>
      </c>
      <c r="J1" s="116"/>
      <c r="K1" s="116"/>
      <c r="L1" s="116"/>
      <c r="M1" s="116"/>
      <c r="N1" s="117"/>
    </row>
    <row r="2" spans="1:14" x14ac:dyDescent="0.55000000000000004">
      <c r="A2" s="36" t="s">
        <v>241</v>
      </c>
      <c r="B2" s="22" t="s">
        <v>242</v>
      </c>
      <c r="C2" s="22" t="s">
        <v>243</v>
      </c>
      <c r="D2" s="22" t="s">
        <v>244</v>
      </c>
      <c r="E2" s="22" t="s">
        <v>243</v>
      </c>
      <c r="F2" s="22" t="s">
        <v>245</v>
      </c>
      <c r="G2" s="29" t="s">
        <v>243</v>
      </c>
      <c r="I2" s="28" t="s">
        <v>242</v>
      </c>
      <c r="J2" s="22" t="s">
        <v>243</v>
      </c>
      <c r="K2" s="22" t="s">
        <v>244</v>
      </c>
      <c r="L2" s="22" t="s">
        <v>243</v>
      </c>
      <c r="M2" s="22" t="s">
        <v>245</v>
      </c>
      <c r="N2" s="29" t="s">
        <v>243</v>
      </c>
    </row>
    <row r="3" spans="1:14" x14ac:dyDescent="0.55000000000000004">
      <c r="A3" s="30">
        <v>2020</v>
      </c>
      <c r="B3" s="5">
        <v>225.04900000000001</v>
      </c>
      <c r="C3" s="17">
        <v>-1.7</v>
      </c>
      <c r="D3" s="5">
        <v>227.25800000000001</v>
      </c>
      <c r="E3" s="17">
        <v>-0.5</v>
      </c>
      <c r="F3" s="5">
        <v>226.15299999999999</v>
      </c>
      <c r="G3" s="31">
        <v>-1.1000000000000001</v>
      </c>
      <c r="I3" s="30">
        <v>257.55700000000002</v>
      </c>
      <c r="J3" s="17">
        <v>1.2</v>
      </c>
      <c r="K3" s="5">
        <v>260.065</v>
      </c>
      <c r="L3" s="17">
        <v>1.2</v>
      </c>
      <c r="M3" s="5">
        <v>258.81099999999998</v>
      </c>
      <c r="N3" s="31">
        <v>1.2</v>
      </c>
    </row>
    <row r="4" spans="1:14" x14ac:dyDescent="0.55000000000000004">
      <c r="A4" s="30">
        <v>2019</v>
      </c>
      <c r="B4" s="5">
        <v>228.858</v>
      </c>
      <c r="C4" s="17">
        <v>2.6</v>
      </c>
      <c r="D4" s="5">
        <v>228.495</v>
      </c>
      <c r="E4" s="17">
        <v>0.2</v>
      </c>
      <c r="F4" s="5">
        <v>228.67599999999999</v>
      </c>
      <c r="G4" s="31">
        <v>1.4</v>
      </c>
      <c r="I4" s="30">
        <v>254.41200000000001</v>
      </c>
      <c r="J4" s="17">
        <v>1.7</v>
      </c>
      <c r="K4" s="5">
        <v>256.90300000000002</v>
      </c>
      <c r="L4" s="17">
        <v>1.9</v>
      </c>
      <c r="M4" s="5">
        <v>255.65700000000001</v>
      </c>
      <c r="N4" s="31">
        <v>1.8</v>
      </c>
    </row>
    <row r="5" spans="1:14" x14ac:dyDescent="0.55000000000000004">
      <c r="A5" s="30">
        <v>2018</v>
      </c>
      <c r="B5" s="5">
        <v>223.09899999999999</v>
      </c>
      <c r="C5" s="17">
        <v>2.1</v>
      </c>
      <c r="D5" s="5">
        <v>227.99199999999999</v>
      </c>
      <c r="E5" s="17">
        <v>4</v>
      </c>
      <c r="F5" s="5">
        <v>225.54499999999999</v>
      </c>
      <c r="G5" s="31">
        <v>3</v>
      </c>
      <c r="I5" s="30">
        <v>250.089</v>
      </c>
      <c r="J5" s="17">
        <v>2.5</v>
      </c>
      <c r="K5" s="5">
        <v>252.125</v>
      </c>
      <c r="L5" s="17">
        <v>2.4</v>
      </c>
      <c r="M5" s="5">
        <v>251.107</v>
      </c>
      <c r="N5" s="31">
        <v>2.4</v>
      </c>
    </row>
    <row r="6" spans="1:14" x14ac:dyDescent="0.55000000000000004">
      <c r="A6" s="30">
        <v>2017</v>
      </c>
      <c r="B6" s="5">
        <v>218.61600000000001</v>
      </c>
      <c r="C6" s="17">
        <v>0.7</v>
      </c>
      <c r="D6" s="5">
        <v>219.131</v>
      </c>
      <c r="E6" s="17">
        <v>0.2</v>
      </c>
      <c r="F6" s="5">
        <v>218.87299999999999</v>
      </c>
      <c r="G6" s="31">
        <v>0.5</v>
      </c>
      <c r="I6" s="30">
        <v>244.07599999999999</v>
      </c>
      <c r="J6" s="17">
        <v>2.2000000000000002</v>
      </c>
      <c r="K6" s="5">
        <v>246.16300000000001</v>
      </c>
      <c r="L6" s="17">
        <v>2</v>
      </c>
      <c r="M6" s="5">
        <v>245.12</v>
      </c>
      <c r="N6" s="31">
        <v>2.1</v>
      </c>
    </row>
    <row r="7" spans="1:14" x14ac:dyDescent="0.55000000000000004">
      <c r="A7" s="30">
        <v>2016</v>
      </c>
      <c r="B7" s="5">
        <v>216.999</v>
      </c>
      <c r="C7" s="17">
        <v>-0.1</v>
      </c>
      <c r="D7" s="5">
        <v>218.66</v>
      </c>
      <c r="E7" s="17">
        <v>0.9</v>
      </c>
      <c r="F7" s="5">
        <v>217.83</v>
      </c>
      <c r="G7" s="31">
        <v>0.4</v>
      </c>
      <c r="I7" s="30">
        <v>238.77799999999999</v>
      </c>
      <c r="J7" s="17">
        <v>1.1000000000000001</v>
      </c>
      <c r="K7" s="5">
        <v>241.23699999999999</v>
      </c>
      <c r="L7" s="17">
        <v>1.5</v>
      </c>
      <c r="M7" s="5">
        <v>240.00700000000001</v>
      </c>
      <c r="N7" s="31">
        <v>1.3</v>
      </c>
    </row>
    <row r="8" spans="1:14" x14ac:dyDescent="0.55000000000000004">
      <c r="A8" s="30">
        <v>2015</v>
      </c>
      <c r="B8" s="5">
        <v>217.11099999999999</v>
      </c>
      <c r="C8" s="17">
        <v>1.1000000000000001</v>
      </c>
      <c r="D8" s="5">
        <v>216.70599999999999</v>
      </c>
      <c r="E8" s="17">
        <v>-0.1</v>
      </c>
      <c r="F8" s="5">
        <v>216.90899999999999</v>
      </c>
      <c r="G8" s="31">
        <v>0.5</v>
      </c>
      <c r="I8" s="30">
        <v>236.26499999999999</v>
      </c>
      <c r="J8" s="17">
        <v>-0.1</v>
      </c>
      <c r="K8" s="5">
        <v>237.76900000000001</v>
      </c>
      <c r="L8" s="17">
        <v>0.3</v>
      </c>
      <c r="M8" s="5">
        <v>237.017</v>
      </c>
      <c r="N8" s="31">
        <v>0.1</v>
      </c>
    </row>
    <row r="9" spans="1:14" x14ac:dyDescent="0.55000000000000004">
      <c r="A9" s="30">
        <v>2014</v>
      </c>
      <c r="B9" s="5">
        <v>214.77699999999999</v>
      </c>
      <c r="C9" s="17">
        <v>1.9</v>
      </c>
      <c r="D9" s="5">
        <v>216.833</v>
      </c>
      <c r="E9" s="17">
        <v>1.4</v>
      </c>
      <c r="F9" s="5">
        <v>215.80500000000001</v>
      </c>
      <c r="G9" s="31">
        <v>1.6</v>
      </c>
      <c r="I9" s="30">
        <v>236.38399999999999</v>
      </c>
      <c r="J9" s="17">
        <v>1.7</v>
      </c>
      <c r="K9" s="5">
        <v>237.08799999999999</v>
      </c>
      <c r="L9" s="17">
        <v>1.5</v>
      </c>
      <c r="M9" s="5">
        <v>236.73599999999999</v>
      </c>
      <c r="N9" s="31">
        <v>1.6</v>
      </c>
    </row>
    <row r="10" spans="1:14" x14ac:dyDescent="0.55000000000000004">
      <c r="A10" s="30">
        <v>2013</v>
      </c>
      <c r="B10" s="5">
        <v>210.85300000000001</v>
      </c>
      <c r="C10" s="17">
        <v>2.7</v>
      </c>
      <c r="D10" s="5">
        <v>213.91</v>
      </c>
      <c r="E10" s="17">
        <v>3.5</v>
      </c>
      <c r="F10" s="5">
        <v>212.381</v>
      </c>
      <c r="G10" s="31">
        <v>3.1</v>
      </c>
      <c r="I10" s="30">
        <v>232.36600000000001</v>
      </c>
      <c r="J10" s="17">
        <v>1.5</v>
      </c>
      <c r="K10" s="5">
        <v>233.548</v>
      </c>
      <c r="L10" s="17">
        <v>1.4</v>
      </c>
      <c r="M10" s="5">
        <v>232.95699999999999</v>
      </c>
      <c r="N10" s="31">
        <v>1.5</v>
      </c>
    </row>
    <row r="11" spans="1:14" x14ac:dyDescent="0.55000000000000004">
      <c r="A11" s="30">
        <v>2012</v>
      </c>
      <c r="B11" s="5">
        <v>205.215</v>
      </c>
      <c r="C11" s="17">
        <v>2.5</v>
      </c>
      <c r="D11" s="5">
        <v>206.61699999999999</v>
      </c>
      <c r="E11" s="17">
        <v>2</v>
      </c>
      <c r="F11" s="5">
        <v>205.916</v>
      </c>
      <c r="G11" s="31">
        <v>2.2000000000000002</v>
      </c>
      <c r="I11" s="30">
        <v>228.85</v>
      </c>
      <c r="J11" s="17">
        <v>2.2999999999999998</v>
      </c>
      <c r="K11" s="5">
        <v>230.33799999999999</v>
      </c>
      <c r="L11" s="17">
        <v>1.8</v>
      </c>
      <c r="M11" s="5">
        <v>229.59399999999999</v>
      </c>
      <c r="N11" s="31">
        <v>2.1</v>
      </c>
    </row>
    <row r="12" spans="1:14" x14ac:dyDescent="0.55000000000000004">
      <c r="A12" s="30">
        <v>2011</v>
      </c>
      <c r="B12" s="5">
        <v>200.27799999999999</v>
      </c>
      <c r="C12" s="17">
        <v>2.8</v>
      </c>
      <c r="D12" s="5">
        <v>202.57599999999999</v>
      </c>
      <c r="E12" s="17">
        <v>3.6</v>
      </c>
      <c r="F12" s="5">
        <v>201.42699999999999</v>
      </c>
      <c r="G12" s="31">
        <v>3.2</v>
      </c>
      <c r="I12" s="30">
        <v>223.59800000000001</v>
      </c>
      <c r="J12" s="17">
        <v>2.8</v>
      </c>
      <c r="K12" s="5">
        <v>226.28</v>
      </c>
      <c r="L12" s="17">
        <v>3.5</v>
      </c>
      <c r="M12" s="5">
        <v>224.93899999999999</v>
      </c>
      <c r="N12" s="31">
        <v>3.2</v>
      </c>
    </row>
    <row r="13" spans="1:14" x14ac:dyDescent="0.55000000000000004">
      <c r="A13" s="30">
        <v>2010</v>
      </c>
      <c r="B13" s="5">
        <v>194.834</v>
      </c>
      <c r="C13" s="17">
        <v>2.5</v>
      </c>
      <c r="D13" s="5">
        <v>195.45500000000001</v>
      </c>
      <c r="E13" s="17">
        <v>1</v>
      </c>
      <c r="F13" s="5">
        <v>195.14400000000001</v>
      </c>
      <c r="G13" s="31">
        <v>1.8</v>
      </c>
      <c r="I13" s="30">
        <v>217.535</v>
      </c>
      <c r="J13" s="17">
        <v>2.1</v>
      </c>
      <c r="K13" s="5">
        <v>218.57599999999999</v>
      </c>
      <c r="L13" s="17">
        <v>1.2</v>
      </c>
      <c r="M13" s="5">
        <v>218.05600000000001</v>
      </c>
      <c r="N13" s="31">
        <v>1.6</v>
      </c>
    </row>
    <row r="14" spans="1:14" x14ac:dyDescent="0.55000000000000004">
      <c r="A14" s="30">
        <v>2009</v>
      </c>
      <c r="B14" s="5">
        <v>190.03200000000001</v>
      </c>
      <c r="C14" s="17">
        <v>1.3</v>
      </c>
      <c r="D14" s="5">
        <v>193.45599999999999</v>
      </c>
      <c r="E14" s="17">
        <v>1.1000000000000001</v>
      </c>
      <c r="F14" s="5">
        <v>191.744</v>
      </c>
      <c r="G14" s="31">
        <v>1.2</v>
      </c>
      <c r="I14" s="30">
        <v>213.13900000000001</v>
      </c>
      <c r="J14" s="17">
        <v>-0.6</v>
      </c>
      <c r="K14" s="5">
        <v>215.935</v>
      </c>
      <c r="L14" s="17">
        <v>-0.1</v>
      </c>
      <c r="M14" s="5">
        <v>214.53700000000001</v>
      </c>
      <c r="N14" s="31">
        <v>-0.4</v>
      </c>
    </row>
    <row r="15" spans="1:14" x14ac:dyDescent="0.55000000000000004">
      <c r="A15" s="30">
        <v>2008</v>
      </c>
      <c r="B15" s="5">
        <v>187.65899999999999</v>
      </c>
      <c r="C15" s="17">
        <v>4.5999999999999996</v>
      </c>
      <c r="D15" s="5">
        <v>191.33500000000001</v>
      </c>
      <c r="E15" s="17">
        <v>4.5</v>
      </c>
      <c r="F15" s="5">
        <v>189.49700000000001</v>
      </c>
      <c r="G15" s="31">
        <v>4.5999999999999996</v>
      </c>
      <c r="I15" s="30">
        <v>214.429</v>
      </c>
      <c r="J15" s="17">
        <v>4.2</v>
      </c>
      <c r="K15" s="5">
        <v>216.17699999999999</v>
      </c>
      <c r="L15" s="17">
        <v>3.4</v>
      </c>
      <c r="M15" s="5">
        <v>215.303</v>
      </c>
      <c r="N15" s="31">
        <v>3.8</v>
      </c>
    </row>
    <row r="16" spans="1:14" x14ac:dyDescent="0.55000000000000004">
      <c r="A16" s="30">
        <v>2007</v>
      </c>
      <c r="B16" s="5">
        <v>179.39400000000001</v>
      </c>
      <c r="C16" s="17">
        <v>1.5</v>
      </c>
      <c r="D16" s="5">
        <v>183.08</v>
      </c>
      <c r="E16" s="17">
        <v>2.9</v>
      </c>
      <c r="F16" s="5">
        <v>181.23699999999999</v>
      </c>
      <c r="G16" s="31">
        <v>2.2000000000000002</v>
      </c>
      <c r="I16" s="30">
        <v>205.709</v>
      </c>
      <c r="J16" s="17">
        <v>2.5</v>
      </c>
      <c r="K16" s="5">
        <v>208.976</v>
      </c>
      <c r="L16" s="17">
        <v>3.1</v>
      </c>
      <c r="M16" s="5">
        <v>207.34200000000001</v>
      </c>
      <c r="N16" s="31">
        <v>2.8</v>
      </c>
    </row>
    <row r="17" spans="1:14" x14ac:dyDescent="0.55000000000000004">
      <c r="A17" s="30">
        <v>2006</v>
      </c>
      <c r="B17" s="5">
        <v>176.7</v>
      </c>
      <c r="C17" s="17">
        <v>4.2</v>
      </c>
      <c r="D17" s="5">
        <v>177.9</v>
      </c>
      <c r="E17" s="17">
        <v>2.2000000000000002</v>
      </c>
      <c r="F17" s="5">
        <v>177.3</v>
      </c>
      <c r="G17" s="31">
        <v>3.2</v>
      </c>
      <c r="I17" s="30">
        <v>200.6</v>
      </c>
      <c r="J17" s="17">
        <v>3.8</v>
      </c>
      <c r="K17" s="5">
        <v>202.6</v>
      </c>
      <c r="L17" s="17">
        <v>2.6</v>
      </c>
      <c r="M17" s="5">
        <v>201.6</v>
      </c>
      <c r="N17" s="31">
        <v>3.2</v>
      </c>
    </row>
    <row r="18" spans="1:14" x14ac:dyDescent="0.55000000000000004">
      <c r="A18" s="30">
        <v>2005</v>
      </c>
      <c r="B18" s="5">
        <v>169.6</v>
      </c>
      <c r="C18" s="17">
        <v>2.4</v>
      </c>
      <c r="D18" s="5">
        <v>174.1</v>
      </c>
      <c r="E18" s="17">
        <v>3.8</v>
      </c>
      <c r="F18" s="5">
        <v>171.8</v>
      </c>
      <c r="G18" s="31">
        <v>3.1</v>
      </c>
      <c r="I18" s="30">
        <v>193.2</v>
      </c>
      <c r="J18" s="17">
        <v>3</v>
      </c>
      <c r="K18" s="5">
        <v>197.4</v>
      </c>
      <c r="L18" s="17">
        <v>3.8</v>
      </c>
      <c r="M18" s="5">
        <v>195.3</v>
      </c>
      <c r="N18" s="31">
        <v>3.4</v>
      </c>
    </row>
    <row r="19" spans="1:14" x14ac:dyDescent="0.55000000000000004">
      <c r="A19" s="30">
        <v>2004</v>
      </c>
      <c r="B19" s="5">
        <v>165.6</v>
      </c>
      <c r="C19" s="17">
        <v>2.8</v>
      </c>
      <c r="D19" s="5">
        <v>167.8</v>
      </c>
      <c r="E19" s="17">
        <v>2.4</v>
      </c>
      <c r="F19" s="5">
        <v>166.7</v>
      </c>
      <c r="G19" s="31">
        <v>2.6</v>
      </c>
      <c r="I19" s="30">
        <v>187.6</v>
      </c>
      <c r="J19" s="17">
        <v>2.2999999999999998</v>
      </c>
      <c r="K19" s="5">
        <v>190.2</v>
      </c>
      <c r="L19" s="17">
        <v>3</v>
      </c>
      <c r="M19" s="5">
        <v>188.9</v>
      </c>
      <c r="N19" s="31">
        <v>2.7</v>
      </c>
    </row>
    <row r="20" spans="1:14" x14ac:dyDescent="0.55000000000000004">
      <c r="A20" s="30">
        <v>2003</v>
      </c>
      <c r="B20" s="5">
        <v>161.1</v>
      </c>
      <c r="C20" s="17">
        <v>2.2999999999999998</v>
      </c>
      <c r="D20" s="5">
        <v>163.9</v>
      </c>
      <c r="E20" s="17">
        <v>3.1</v>
      </c>
      <c r="F20" s="5">
        <v>162.5</v>
      </c>
      <c r="G20" s="31">
        <v>2.7</v>
      </c>
      <c r="I20" s="30">
        <v>183.3</v>
      </c>
      <c r="J20" s="17">
        <v>2.5</v>
      </c>
      <c r="K20" s="5">
        <v>184.6</v>
      </c>
      <c r="L20" s="17">
        <v>2</v>
      </c>
      <c r="M20" s="5">
        <v>184</v>
      </c>
      <c r="N20" s="31">
        <v>2.2999999999999998</v>
      </c>
    </row>
    <row r="21" spans="1:14" x14ac:dyDescent="0.55000000000000004">
      <c r="A21" s="30">
        <v>2002</v>
      </c>
      <c r="B21" s="5">
        <v>157.5</v>
      </c>
      <c r="C21" s="17">
        <v>2</v>
      </c>
      <c r="D21" s="5">
        <v>159</v>
      </c>
      <c r="E21" s="17">
        <v>1.9</v>
      </c>
      <c r="F21" s="5">
        <v>158.19999999999999</v>
      </c>
      <c r="G21" s="31">
        <v>1.9</v>
      </c>
      <c r="I21" s="30">
        <v>178.9</v>
      </c>
      <c r="J21" s="17">
        <v>1.3</v>
      </c>
      <c r="K21" s="5">
        <v>180.9</v>
      </c>
      <c r="L21" s="17">
        <v>1.9</v>
      </c>
      <c r="M21" s="5">
        <v>179.9</v>
      </c>
      <c r="N21" s="31">
        <v>1.6</v>
      </c>
    </row>
    <row r="22" spans="1:14" x14ac:dyDescent="0.55000000000000004">
      <c r="A22" s="30">
        <v>2001</v>
      </c>
      <c r="B22" s="5">
        <v>154.4</v>
      </c>
      <c r="C22" s="17">
        <v>2.9</v>
      </c>
      <c r="D22" s="5">
        <v>156</v>
      </c>
      <c r="E22" s="17">
        <v>2.7</v>
      </c>
      <c r="F22" s="5">
        <v>155.19999999999999</v>
      </c>
      <c r="G22" s="31">
        <v>2.8</v>
      </c>
      <c r="I22" s="30">
        <v>176.6</v>
      </c>
      <c r="J22" s="17">
        <v>3.4</v>
      </c>
      <c r="K22" s="5">
        <v>177.5</v>
      </c>
      <c r="L22" s="17">
        <v>2.2000000000000002</v>
      </c>
      <c r="M22" s="5">
        <v>177.1</v>
      </c>
      <c r="N22" s="31">
        <v>2.8</v>
      </c>
    </row>
    <row r="23" spans="1:14" x14ac:dyDescent="0.55000000000000004">
      <c r="A23" s="30">
        <v>2000</v>
      </c>
      <c r="B23" s="5">
        <v>150</v>
      </c>
      <c r="C23" s="17">
        <v>0.9</v>
      </c>
      <c r="D23" s="5">
        <v>151.9</v>
      </c>
      <c r="E23" s="17">
        <v>2.4</v>
      </c>
      <c r="F23" s="5">
        <v>150.9</v>
      </c>
      <c r="G23" s="31">
        <v>1.7</v>
      </c>
      <c r="I23" s="30">
        <v>170.8</v>
      </c>
      <c r="J23" s="17">
        <v>3.3</v>
      </c>
      <c r="K23" s="5">
        <v>173.6</v>
      </c>
      <c r="L23" s="17">
        <v>3.5</v>
      </c>
      <c r="M23" s="5">
        <v>172.2</v>
      </c>
      <c r="N23" s="31">
        <v>3.4</v>
      </c>
    </row>
    <row r="24" spans="1:14" x14ac:dyDescent="0.55000000000000004">
      <c r="A24" s="30">
        <v>1999</v>
      </c>
      <c r="B24" s="5">
        <v>148.6</v>
      </c>
      <c r="C24" s="17">
        <v>1.3</v>
      </c>
      <c r="D24" s="5">
        <v>148.30000000000001</v>
      </c>
      <c r="E24" s="17">
        <v>0.9</v>
      </c>
      <c r="F24" s="5">
        <v>148.4</v>
      </c>
      <c r="G24" s="31">
        <v>1</v>
      </c>
      <c r="I24" s="30">
        <v>165.4</v>
      </c>
      <c r="J24" s="17">
        <v>1.9</v>
      </c>
      <c r="K24" s="5">
        <v>167.8</v>
      </c>
      <c r="L24" s="17">
        <v>2.5</v>
      </c>
      <c r="M24" s="5">
        <v>166.6</v>
      </c>
      <c r="N24" s="31">
        <v>2.2000000000000002</v>
      </c>
    </row>
    <row r="25" spans="1:14" x14ac:dyDescent="0.55000000000000004">
      <c r="A25" s="30">
        <v>1998</v>
      </c>
      <c r="B25" s="5">
        <v>146.69999999999999</v>
      </c>
      <c r="C25" s="17">
        <v>1.8</v>
      </c>
      <c r="D25" s="5">
        <v>147</v>
      </c>
      <c r="E25" s="17">
        <v>1.1000000000000001</v>
      </c>
      <c r="F25" s="5">
        <v>146.9</v>
      </c>
      <c r="G25" s="31">
        <v>1.5</v>
      </c>
      <c r="I25" s="30">
        <v>162.30000000000001</v>
      </c>
      <c r="J25" s="17">
        <v>1.5</v>
      </c>
      <c r="K25" s="5">
        <v>163.69999999999999</v>
      </c>
      <c r="L25" s="17">
        <v>1.6</v>
      </c>
      <c r="M25" s="5">
        <v>163</v>
      </c>
      <c r="N25" s="31">
        <v>1.6</v>
      </c>
    </row>
    <row r="26" spans="1:14" x14ac:dyDescent="0.55000000000000004">
      <c r="A26" s="30">
        <v>1997</v>
      </c>
      <c r="B26" s="5">
        <v>144.1</v>
      </c>
      <c r="C26" s="17">
        <v>1.6</v>
      </c>
      <c r="D26" s="5">
        <v>145.4</v>
      </c>
      <c r="E26" s="17">
        <v>1.2</v>
      </c>
      <c r="F26" s="5">
        <v>144.80000000000001</v>
      </c>
      <c r="G26" s="31">
        <v>1.5</v>
      </c>
      <c r="I26" s="30">
        <v>159.9</v>
      </c>
      <c r="J26" s="17">
        <v>2.6</v>
      </c>
      <c r="K26" s="5">
        <v>161.19999999999999</v>
      </c>
      <c r="L26" s="17">
        <v>2.1</v>
      </c>
      <c r="M26" s="5">
        <v>160.5</v>
      </c>
      <c r="N26" s="31">
        <v>2.2999999999999998</v>
      </c>
    </row>
    <row r="27" spans="1:14" x14ac:dyDescent="0.55000000000000004">
      <c r="A27" s="30">
        <v>1996</v>
      </c>
      <c r="B27" s="5">
        <v>141.80000000000001</v>
      </c>
      <c r="C27" s="17">
        <v>2.6</v>
      </c>
      <c r="D27" s="5">
        <v>143.69999999999999</v>
      </c>
      <c r="E27" s="17">
        <v>3</v>
      </c>
      <c r="F27" s="5">
        <v>142.69999999999999</v>
      </c>
      <c r="G27" s="31">
        <v>2.7</v>
      </c>
      <c r="I27" s="30">
        <v>155.80000000000001</v>
      </c>
      <c r="J27" s="17">
        <v>2.8</v>
      </c>
      <c r="K27" s="5">
        <v>157.9</v>
      </c>
      <c r="L27" s="17">
        <v>3.1</v>
      </c>
      <c r="M27" s="5">
        <v>156.9</v>
      </c>
      <c r="N27" s="31">
        <v>3</v>
      </c>
    </row>
    <row r="28" spans="1:14" x14ac:dyDescent="0.55000000000000004">
      <c r="A28" s="30">
        <v>1995</v>
      </c>
      <c r="B28" s="5">
        <v>138.19999999999999</v>
      </c>
      <c r="C28" s="17">
        <v>2.9</v>
      </c>
      <c r="D28" s="5">
        <v>139.5</v>
      </c>
      <c r="E28" s="17">
        <v>2.7</v>
      </c>
      <c r="F28" s="5">
        <v>138.9</v>
      </c>
      <c r="G28" s="31">
        <v>2.9</v>
      </c>
      <c r="I28" s="30">
        <v>151.5</v>
      </c>
      <c r="J28" s="17">
        <v>2.9</v>
      </c>
      <c r="K28" s="5">
        <v>153.19999999999999</v>
      </c>
      <c r="L28" s="17">
        <v>2.6</v>
      </c>
      <c r="M28" s="5">
        <v>152.4</v>
      </c>
      <c r="N28" s="31">
        <v>2.8</v>
      </c>
    </row>
    <row r="29" spans="1:14" x14ac:dyDescent="0.55000000000000004">
      <c r="A29" s="30">
        <v>1994</v>
      </c>
      <c r="B29" s="5">
        <v>134.30000000000001</v>
      </c>
      <c r="C29" s="17">
        <v>2.1</v>
      </c>
      <c r="D29" s="5">
        <v>135.80000000000001</v>
      </c>
      <c r="E29" s="17">
        <v>2.2999999999999998</v>
      </c>
      <c r="F29" s="5">
        <v>135</v>
      </c>
      <c r="G29" s="31">
        <v>2.1</v>
      </c>
      <c r="I29" s="30">
        <v>147.19999999999999</v>
      </c>
      <c r="J29" s="17">
        <v>2.4</v>
      </c>
      <c r="K29" s="5">
        <v>149.30000000000001</v>
      </c>
      <c r="L29" s="17">
        <v>2.8</v>
      </c>
      <c r="M29" s="5">
        <v>148.19999999999999</v>
      </c>
      <c r="N29" s="31">
        <v>2.6</v>
      </c>
    </row>
    <row r="30" spans="1:14" x14ac:dyDescent="0.55000000000000004">
      <c r="A30" s="30">
        <v>1993</v>
      </c>
      <c r="B30" s="5">
        <v>131.5</v>
      </c>
      <c r="C30" s="17">
        <v>3.3</v>
      </c>
      <c r="D30" s="5">
        <v>132.80000000000001</v>
      </c>
      <c r="E30" s="17">
        <v>2.9</v>
      </c>
      <c r="F30" s="5">
        <v>132.19999999999999</v>
      </c>
      <c r="G30" s="31">
        <v>3.1</v>
      </c>
      <c r="I30" s="30">
        <v>143.69999999999999</v>
      </c>
      <c r="J30" s="17">
        <v>3.2</v>
      </c>
      <c r="K30" s="5">
        <v>145.30000000000001</v>
      </c>
      <c r="L30" s="17">
        <v>2.8</v>
      </c>
      <c r="M30" s="5">
        <v>144.5</v>
      </c>
      <c r="N30" s="31">
        <v>3</v>
      </c>
    </row>
    <row r="31" spans="1:14" x14ac:dyDescent="0.55000000000000004">
      <c r="A31" s="30">
        <v>1992</v>
      </c>
      <c r="B31" s="5">
        <v>127.3</v>
      </c>
      <c r="C31" s="17">
        <v>3.2</v>
      </c>
      <c r="D31" s="5">
        <v>129.1</v>
      </c>
      <c r="E31" s="17">
        <v>3.5</v>
      </c>
      <c r="F31" s="5">
        <v>128.19999999999999</v>
      </c>
      <c r="G31" s="31">
        <v>3.4</v>
      </c>
      <c r="I31" s="30">
        <v>139.19999999999999</v>
      </c>
      <c r="J31" s="17">
        <v>3</v>
      </c>
      <c r="K31" s="5">
        <v>141.4</v>
      </c>
      <c r="L31" s="17">
        <v>3.1</v>
      </c>
      <c r="M31" s="5">
        <v>140.30000000000001</v>
      </c>
      <c r="N31" s="31">
        <v>3</v>
      </c>
    </row>
    <row r="32" spans="1:14" x14ac:dyDescent="0.55000000000000004">
      <c r="A32" s="30">
        <v>1991</v>
      </c>
      <c r="B32" s="5">
        <v>123.3</v>
      </c>
      <c r="C32" s="17">
        <v>5.5</v>
      </c>
      <c r="D32" s="5">
        <v>124.7</v>
      </c>
      <c r="E32" s="17">
        <v>3.6</v>
      </c>
      <c r="F32" s="5">
        <v>124</v>
      </c>
      <c r="G32" s="31">
        <v>4.5999999999999996</v>
      </c>
      <c r="I32" s="30">
        <v>135.19999999999999</v>
      </c>
      <c r="J32" s="17">
        <v>5.0999999999999996</v>
      </c>
      <c r="K32" s="5">
        <v>137.19999999999999</v>
      </c>
      <c r="L32" s="17">
        <v>3.5</v>
      </c>
      <c r="M32" s="5">
        <v>136.19999999999999</v>
      </c>
      <c r="N32" s="31">
        <v>4.2</v>
      </c>
    </row>
    <row r="33" spans="1:14" x14ac:dyDescent="0.55000000000000004">
      <c r="A33" s="30">
        <v>1990</v>
      </c>
      <c r="B33" s="5">
        <v>116.9</v>
      </c>
      <c r="C33" s="17">
        <v>5.4</v>
      </c>
      <c r="D33" s="5">
        <v>120.4</v>
      </c>
      <c r="E33" s="17">
        <v>7</v>
      </c>
      <c r="F33" s="5">
        <v>118.6</v>
      </c>
      <c r="G33" s="31">
        <v>6.2</v>
      </c>
      <c r="I33" s="30">
        <v>128.69999999999999</v>
      </c>
      <c r="J33" s="17">
        <v>4.9000000000000004</v>
      </c>
      <c r="K33" s="5">
        <v>132.6</v>
      </c>
      <c r="L33" s="17">
        <v>5.8</v>
      </c>
      <c r="M33" s="5">
        <v>130.69999999999999</v>
      </c>
      <c r="N33" s="31">
        <v>5.4</v>
      </c>
    </row>
    <row r="34" spans="1:14" x14ac:dyDescent="0.55000000000000004">
      <c r="A34" s="30">
        <v>1989</v>
      </c>
      <c r="B34" s="5">
        <v>110.9</v>
      </c>
      <c r="C34" s="17">
        <v>2.2999999999999998</v>
      </c>
      <c r="D34" s="5">
        <v>112.5</v>
      </c>
      <c r="E34" s="17">
        <v>3.3</v>
      </c>
      <c r="F34" s="5">
        <v>111.7</v>
      </c>
      <c r="G34" s="31">
        <v>2.9</v>
      </c>
      <c r="I34" s="30">
        <v>122.7</v>
      </c>
      <c r="J34" s="17">
        <v>5.0999999999999996</v>
      </c>
      <c r="K34" s="5">
        <v>125.3</v>
      </c>
      <c r="L34" s="17">
        <v>4.7</v>
      </c>
      <c r="M34" s="5">
        <v>124</v>
      </c>
      <c r="N34" s="31">
        <v>4.8</v>
      </c>
    </row>
    <row r="35" spans="1:14" x14ac:dyDescent="0.55000000000000004">
      <c r="A35" s="30">
        <v>1988</v>
      </c>
      <c r="B35" s="5">
        <v>108.4</v>
      </c>
      <c r="C35" s="17">
        <v>0.1</v>
      </c>
      <c r="D35" s="5">
        <v>108.9</v>
      </c>
      <c r="E35" s="17">
        <v>0.7</v>
      </c>
      <c r="F35" s="5">
        <v>108.6</v>
      </c>
      <c r="G35" s="31">
        <v>0.4</v>
      </c>
      <c r="I35" s="30">
        <v>116.8</v>
      </c>
      <c r="J35" s="17">
        <v>3.9</v>
      </c>
      <c r="K35" s="5">
        <v>119.7</v>
      </c>
      <c r="L35" s="17">
        <v>4.2</v>
      </c>
      <c r="M35" s="5">
        <v>118.3</v>
      </c>
      <c r="N35" s="31">
        <v>4.0999999999999996</v>
      </c>
    </row>
    <row r="36" spans="1:14" x14ac:dyDescent="0.55000000000000004">
      <c r="A36" s="30">
        <v>1987</v>
      </c>
      <c r="B36" s="5">
        <v>108.3</v>
      </c>
      <c r="C36" s="17">
        <v>0</v>
      </c>
      <c r="D36" s="5">
        <v>108.1</v>
      </c>
      <c r="E36" s="17">
        <v>0.7</v>
      </c>
      <c r="F36" s="5">
        <v>108.2</v>
      </c>
      <c r="G36" s="31">
        <v>0.4</v>
      </c>
      <c r="I36" s="30">
        <v>112.4</v>
      </c>
      <c r="J36" s="17">
        <v>3</v>
      </c>
      <c r="K36" s="5">
        <v>114.9</v>
      </c>
      <c r="L36" s="17">
        <v>4.4000000000000004</v>
      </c>
      <c r="M36" s="5">
        <v>113.6</v>
      </c>
      <c r="N36" s="31">
        <v>3.6</v>
      </c>
    </row>
    <row r="37" spans="1:14" ht="14.7" thickBot="1" x14ac:dyDescent="0.6">
      <c r="A37" s="32">
        <v>1986</v>
      </c>
      <c r="B37" s="34">
        <v>108.3</v>
      </c>
      <c r="C37" s="33">
        <v>3.4</v>
      </c>
      <c r="D37" s="34">
        <v>107.4</v>
      </c>
      <c r="E37" s="33">
        <v>0.5</v>
      </c>
      <c r="F37" s="34">
        <v>107.8</v>
      </c>
      <c r="G37" s="35">
        <v>1.9</v>
      </c>
      <c r="I37" s="32">
        <v>109.1</v>
      </c>
      <c r="J37" s="33">
        <v>2.2999999999999998</v>
      </c>
      <c r="K37" s="34">
        <v>110.1</v>
      </c>
      <c r="L37" s="33">
        <v>1.5</v>
      </c>
      <c r="M37" s="34">
        <v>109.6</v>
      </c>
      <c r="N37" s="35">
        <v>1.9</v>
      </c>
    </row>
  </sheetData>
  <mergeCells count="2">
    <mergeCell ref="A1:G1"/>
    <mergeCell ref="I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Q3 Employment &amp; Wages</vt:lpstr>
      <vt:lpstr>Q2 Employment &amp; Wages</vt:lpstr>
      <vt:lpstr>Q1 Employment &amp; Wages</vt:lpstr>
      <vt:lpstr>2019 Employment &amp; Wages</vt:lpstr>
      <vt:lpstr>Hospitality Employment</vt:lpstr>
      <vt:lpstr>Semi Annual 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Weber</dc:creator>
  <cp:lastModifiedBy>Richard Harney</cp:lastModifiedBy>
  <dcterms:created xsi:type="dcterms:W3CDTF">2021-02-17T17:52:47Z</dcterms:created>
  <dcterms:modified xsi:type="dcterms:W3CDTF">2021-04-13T20:42:04Z</dcterms:modified>
</cp:coreProperties>
</file>